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Рыбина\Desktop\Для КСО 1 квартал 2020\"/>
    </mc:Choice>
  </mc:AlternateContent>
  <bookViews>
    <workbookView xWindow="0" yWindow="0" windowWidth="28668" windowHeight="11916"/>
  </bookViews>
  <sheets>
    <sheet name="без учета счетов бюджета" sheetId="2" r:id="rId1"/>
  </sheets>
  <definedNames>
    <definedName name="_xlnm.Print_Titles" localSheetId="0">'без учета счетов бюджета'!$5:$6</definedName>
  </definedNames>
  <calcPr calcId="152511"/>
</workbook>
</file>

<file path=xl/calcChain.xml><?xml version="1.0" encoding="utf-8"?>
<calcChain xmlns="http://schemas.openxmlformats.org/spreadsheetml/2006/main">
  <c r="V8" i="2" l="1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" i="2"/>
</calcChain>
</file>

<file path=xl/sharedStrings.xml><?xml version="1.0" encoding="utf-8"?>
<sst xmlns="http://schemas.openxmlformats.org/spreadsheetml/2006/main" count="154" uniqueCount="135">
  <si>
    <t>Наименование показателя</t>
  </si>
  <si>
    <t/>
  </si>
  <si>
    <t>02Ж0000000</t>
  </si>
  <si>
    <t>ВСЕГО РАСХОДОВ:</t>
  </si>
  <si>
    <t>Таблица 5</t>
  </si>
  <si>
    <t>Расходы бюджета Южского муниципального района по муниципальным программам (подпрограммам) Южского муниципального района и не включенным в муниципальные программы (подпрограммы) Южского муниципального района направлениям деятельности органов местного самоуправления Южского муниципального района (исполнительно-распорядительных органов местного самоуправления Южского муниципального района) за 1 квартал 2020 года</t>
  </si>
  <si>
    <t>Целевая статья</t>
  </si>
  <si>
    <t>Утвержденные бюджетные назначения (руб.)</t>
  </si>
  <si>
    <t>Процент исполнения (%)</t>
  </si>
  <si>
    <t>Исполнено за 1 квартал 2020 года (руб.)</t>
  </si>
  <si>
    <t>01 0 0000000</t>
  </si>
  <si>
    <t>01 1 0000000</t>
  </si>
  <si>
    <t>01 2 0000000</t>
  </si>
  <si>
    <t>01 3 0000000</t>
  </si>
  <si>
    <t>01 4 0000000</t>
  </si>
  <si>
    <t>01 5 0000000</t>
  </si>
  <si>
    <t>01 6 0000000</t>
  </si>
  <si>
    <t>01 8 0000000</t>
  </si>
  <si>
    <t>01 9 0000000</t>
  </si>
  <si>
    <t>01 Л 0000000</t>
  </si>
  <si>
    <t>02 0 0000000</t>
  </si>
  <si>
    <t>02 1 0000000</t>
  </si>
  <si>
    <t>02 2 0000000</t>
  </si>
  <si>
    <t>02 4 0000000</t>
  </si>
  <si>
    <t>02 7 0000000</t>
  </si>
  <si>
    <t>02 8 0000000</t>
  </si>
  <si>
    <t>02 Д 0000000</t>
  </si>
  <si>
    <t>02 И 0000000</t>
  </si>
  <si>
    <t>02 К 0000000</t>
  </si>
  <si>
    <t>03 0 0000000</t>
  </si>
  <si>
    <t>03 1 0000000</t>
  </si>
  <si>
    <t>03 2 0000000</t>
  </si>
  <si>
    <t>03 3 0000000</t>
  </si>
  <si>
    <t>03 4 0000000</t>
  </si>
  <si>
    <t>03 5 0000000</t>
  </si>
  <si>
    <t>03 7 0000000</t>
  </si>
  <si>
    <t>03 Д 0000000</t>
  </si>
  <si>
    <t>04 0 0000000</t>
  </si>
  <si>
    <t>04 2 0000000</t>
  </si>
  <si>
    <t>04 4 0000000</t>
  </si>
  <si>
    <t>04 8 0000000</t>
  </si>
  <si>
    <t>05 0 0000000</t>
  </si>
  <si>
    <t>05 1 0000000</t>
  </si>
  <si>
    <t>05 2 0000000</t>
  </si>
  <si>
    <t>05 3 0000000</t>
  </si>
  <si>
    <t>05 4 0000000</t>
  </si>
  <si>
    <t>06 0 0000000</t>
  </si>
  <si>
    <t>06 1 0000000</t>
  </si>
  <si>
    <t>07 0 0000000</t>
  </si>
  <si>
    <t>07 1 0000000</t>
  </si>
  <si>
    <t>07 2 0000000</t>
  </si>
  <si>
    <t>07 5 0000000</t>
  </si>
  <si>
    <t>08 0 0000000</t>
  </si>
  <si>
    <t>08 1 0000000</t>
  </si>
  <si>
    <t>08 2 0000000</t>
  </si>
  <si>
    <t>08 4 0000000</t>
  </si>
  <si>
    <t>08 5 0000000</t>
  </si>
  <si>
    <t>09 0 0000000</t>
  </si>
  <si>
    <t>09 1 0000000</t>
  </si>
  <si>
    <t>09 2 0000000</t>
  </si>
  <si>
    <t>09 3 0000000</t>
  </si>
  <si>
    <t>11 0 0000000</t>
  </si>
  <si>
    <t>11 1 0000000</t>
  </si>
  <si>
    <t>12 0 0000000</t>
  </si>
  <si>
    <t>12 1 0000000</t>
  </si>
  <si>
    <t>12 2 0000000</t>
  </si>
  <si>
    <t>13 0 0000000</t>
  </si>
  <si>
    <t>13 1 0000000</t>
  </si>
  <si>
    <t>30 0 0000000</t>
  </si>
  <si>
    <t>30 9 0000000</t>
  </si>
  <si>
    <t>31 0 0000000</t>
  </si>
  <si>
    <t>31 9 0000000</t>
  </si>
  <si>
    <t>Муниципальная программа Южского муниципального района "Развитие образования Южского муниципального района"</t>
  </si>
  <si>
    <t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</t>
  </si>
  <si>
    <t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</t>
  </si>
  <si>
    <t>Подпрограмма "Организация предоставления дополнительного образования детям"</t>
  </si>
  <si>
    <t>Подпрограмма "Организованный отдых детей в каникулярное время"</t>
  </si>
  <si>
    <t>Подпрограмма "Одарённые дети"</t>
  </si>
  <si>
    <t>Подпрограмма "Профессиональная переподготовка и повышение квалификации"</t>
  </si>
  <si>
    <t>Подпрограмма "Обеспечение деятельности структурных подразделений Отдела образования администрации Южского муниципального района"</t>
  </si>
  <si>
    <t>Подпрограмма "Организация целевой подготовки педагогов для работы в муниципальных образовательных организациях Южского муниципального района Ивановской области"</t>
  </si>
  <si>
    <t>Подпрограмма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</si>
  <si>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Муниципальная программа Южского муниципального района "Развитие инфраструктуры и улучшение жилищных условий граждан Южского муниципального района"</t>
  </si>
  <si>
    <t>Подпрограмма "Развитие автомобильных дорог Южского муниципального района"</t>
  </si>
  <si>
    <t>Подпрограмма "Повышение безопасности дорожного движения в Южском муниципальном районе"</t>
  </si>
  <si>
    <t>Подпрограмма "Предоставление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</si>
  <si>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Подпрограмма "Инвестиции в объекты размещения отходов и их рекультивацию"</t>
  </si>
  <si>
    <t>Подпрограмма "Водохозяйственные мероприятия на оз. Вазаль Южского муниципального района"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</si>
  <si>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</si>
  <si>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</si>
  <si>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Подпрограмма "Сезонная уборка территорий сельских поселений Южского муниципального района"</t>
  </si>
  <si>
    <t>Подпрограмма "Меры социальной поддержки детям-сиротам и детям, оставшимся без попечения родителей, лицам из числа указанной категории детей"</t>
  </si>
  <si>
    <t>Муниципальная программа Южского муниципального района "Развитие культуры Южского муниципального района"</t>
  </si>
  <si>
    <t>Подпрограмма "Развитие библиотечного дела в Южском муниципальном районе"</t>
  </si>
  <si>
    <t>Подпрограмма "Дополнительное образование детей в сфере культуры и искусства"</t>
  </si>
  <si>
    <t>Подпрограмма "Библиотечный фонд - стратегический ресурс общества"</t>
  </si>
  <si>
    <t>Подпрограмма "Безопасность библиотечных отделов МКУК "Южская МЦБ""</t>
  </si>
  <si>
    <t>Подпрограмма "Библиотека XXI века: Создание модельной библиотеки на базе сельских библиотечных отделов МКУК "Южская МЦБ""</t>
  </si>
  <si>
    <t>Подпрограмма "Укрепление материально-технической базы учреждений культуры Южского муниципального района"</t>
  </si>
  <si>
    <t>Подпрограмма "Реализация мероприятий, направленных на вовлечение населения в культурную жизнь района"</t>
  </si>
  <si>
    <t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</t>
  </si>
  <si>
    <t>Подпрограмма "Гражданско-патриотическое воспитание детей, подростков и молодежи"</t>
  </si>
  <si>
    <t>Подпрограмма "Развитие физической культуры и спорта в Южском муниципальном районе"</t>
  </si>
  <si>
    <t>Подпрограмма "Организация и проведение мероприятий по работе с детьми, подростками, молодёжью и молодыми семьями"</t>
  </si>
  <si>
    <t>Муниципальная программа Южского муниципального района "Экономическое развитие Южского муниципального района"</t>
  </si>
  <si>
    <t>Подпрограмма "Развитие малого и среднего предпринимательства"</t>
  </si>
  <si>
    <t>Подпрограмма "Обеспечение финансирования работ по формированию земельных участков на территории Южского муниципального района"</t>
  </si>
  <si>
    <t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</si>
  <si>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</si>
  <si>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Муниципальная программа Южского муниципального района "Энергоэффективность и энергосбережение в Южском муниципальном районе"</t>
  </si>
  <si>
    <t>Подпрограмма "Энергосбережение и повышение энергетической эффективности в муниципальных учреждениях"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</si>
  <si>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</si>
  <si>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</si>
  <si>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Подпрограмма "Привлечение и закрепление медицинских кадров в Южском муниципальном районе"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</si>
  <si>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</si>
  <si>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</si>
  <si>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</si>
  <si>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>Подпрограмма "Повышение доступности и качества предоставления государственных и муниципальных услуг населению на базе муниципального бюджетного учреждения "Южский многофункциональный центр предоставления государственных и муниципальных услуг "Мои Документы"""</t>
  </si>
  <si>
    <t>Подпрограмма "Информационная открытость органов местного самоуправления Южского муниципального района и общественные связи"</t>
  </si>
  <si>
    <t>Подпрограмма "Обеспечение деятельности подведомственных организаций администрации Южского муниципального района, осуществляющих эксплуатацию муниципального имущества Южского муниципального района"</t>
  </si>
  <si>
    <t>Муниципальная программа Южского муниципального района "Профилактика правонарушений в Южском муниципальном районе"</t>
  </si>
  <si>
    <t>Подпрограмма "Профилактика правонарушений и преступлений в Южском муниципальном районе"</t>
  </si>
  <si>
    <t>Подпрограмма "Профилактика безнадзорности и правонарушений несовершеннолетних"</t>
  </si>
  <si>
    <t>Подпрограмма "Профилактика наркомании и алкоголизма в Южском муниципальном районе"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</si>
  <si>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</si>
  <si>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Подпрограмма "Обеспечение безопасности населения"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</si>
  <si>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</si>
  <si>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Подпрограмма "Обеспечение жильем молодых семей в Южском муниципальном районе"</t>
  </si>
  <si>
    <t>Подпрограмма "Поддержка граждан в сфере ипотечного жилищного кредитования в Южском муниципальном районе"</t>
  </si>
  <si>
    <t>Муниципальная программа Южского муниципального района "Содействие в реализации прав граждан на безопасный и здоровый труд"</t>
  </si>
  <si>
    <t>Подпрограмма "Улучшение условий и охраны труда в муниципальных учреждениях Южского муниципального района"</t>
  </si>
  <si>
    <t>Непрограммные направления деятельности органов местного самоуправления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</si>
  <si>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</si>
  <si>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Непрограммные направления деятельности исполнительно-распорядительных органов местного самоуправления</t>
  </si>
  <si>
    <t>Непрограммные направления деятельности исполнительно-распорядительных органов местного самоуправления Южского муниципального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</si>
</sst>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3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1" fontId="1" fillId="0" borderId="2">
      <alignment horizontal="left" vertical="top" wrapText="1" indent="2"/>
    </xf>
    <xf numFmtId="0" fontId="1" fillId="4" borderId="1">
      <alignment shrinkToFit="1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0" fontId="1" fillId="4" borderId="1">
      <alignment horizontal="center"/>
    </xf>
    <xf numFmtId="0" fontId="1" fillId="4" borderId="1">
      <alignment horizontal="left"/>
    </xf>
  </cellStyleXfs>
  <cellXfs count="68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1" fillId="0" borderId="1" xfId="37" applyNumberFormat="1" applyProtection="1">
      <alignment horizontal="left" wrapText="1"/>
    </xf>
    <xf numFmtId="0" fontId="5" fillId="5" borderId="1" xfId="2" applyNumberFormat="1" applyFont="1" applyFill="1" applyProtection="1"/>
    <xf numFmtId="0" fontId="5" fillId="5" borderId="2" xfId="29" applyNumberFormat="1" applyFont="1" applyFill="1" applyProtection="1">
      <alignment horizontal="center" vertical="center" wrapText="1"/>
    </xf>
    <xf numFmtId="1" fontId="5" fillId="5" borderId="2" xfId="31" applyNumberFormat="1" applyFont="1" applyFill="1" applyProtection="1">
      <alignment horizontal="center" vertical="top" shrinkToFit="1"/>
    </xf>
    <xf numFmtId="4" fontId="6" fillId="5" borderId="2" xfId="32" applyNumberFormat="1" applyFont="1" applyFill="1" applyProtection="1">
      <alignment horizontal="right" vertical="top" shrinkToFit="1"/>
    </xf>
    <xf numFmtId="4" fontId="6" fillId="5" borderId="2" xfId="35" applyNumberFormat="1" applyFont="1" applyFill="1" applyProtection="1">
      <alignment horizontal="right" vertical="top" shrinkToFit="1"/>
    </xf>
    <xf numFmtId="1" fontId="6" fillId="5" borderId="2" xfId="31" applyNumberFormat="1" applyFont="1" applyFill="1" applyProtection="1">
      <alignment horizontal="center" vertical="top" shrinkToFit="1"/>
    </xf>
    <xf numFmtId="0" fontId="5" fillId="5" borderId="1" xfId="4" applyNumberFormat="1" applyFont="1" applyFill="1" applyProtection="1">
      <alignment horizontal="center"/>
    </xf>
    <xf numFmtId="4" fontId="5" fillId="5" borderId="2" xfId="32" applyNumberFormat="1" applyFont="1" applyFill="1" applyProtection="1">
      <alignment horizontal="right" vertical="top" shrinkToFit="1"/>
    </xf>
    <xf numFmtId="4" fontId="5" fillId="5" borderId="2" xfId="35" applyNumberFormat="1" applyFont="1" applyFill="1" applyProtection="1">
      <alignment horizontal="right" vertical="top" shrinkToFit="1"/>
    </xf>
    <xf numFmtId="4" fontId="5" fillId="5" borderId="2" xfId="32" applyNumberFormat="1" applyFont="1" applyFill="1" applyAlignment="1" applyProtection="1">
      <alignment horizontal="center" vertical="center" shrinkToFit="1"/>
    </xf>
    <xf numFmtId="4" fontId="5" fillId="5" borderId="2" xfId="33" applyNumberFormat="1" applyFont="1" applyFill="1" applyAlignment="1" applyProtection="1">
      <alignment horizontal="center" vertical="center" shrinkToFit="1"/>
    </xf>
    <xf numFmtId="4" fontId="6" fillId="5" borderId="2" xfId="32" applyNumberFormat="1" applyFont="1" applyFill="1" applyAlignment="1" applyProtection="1">
      <alignment horizontal="center" vertical="center" shrinkToFit="1"/>
    </xf>
    <xf numFmtId="4" fontId="6" fillId="5" borderId="2" xfId="33" applyNumberFormat="1" applyFont="1" applyFill="1" applyAlignment="1" applyProtection="1">
      <alignment horizontal="center" vertical="center" shrinkToFit="1"/>
    </xf>
    <xf numFmtId="1" fontId="6" fillId="5" borderId="2" xfId="31" applyNumberFormat="1" applyFont="1" applyFill="1" applyAlignment="1" applyProtection="1">
      <alignment horizontal="center" vertical="center" shrinkToFit="1"/>
    </xf>
    <xf numFmtId="1" fontId="5" fillId="5" borderId="2" xfId="31" applyNumberFormat="1" applyFont="1" applyFill="1" applyAlignment="1" applyProtection="1">
      <alignment horizontal="center" vertical="center" shrinkToFit="1"/>
    </xf>
    <xf numFmtId="4" fontId="6" fillId="5" borderId="2" xfId="35" applyNumberFormat="1" applyFont="1" applyFill="1" applyAlignment="1" applyProtection="1">
      <alignment horizontal="center" vertical="center" shrinkToFit="1"/>
    </xf>
    <xf numFmtId="0" fontId="1" fillId="0" borderId="1" xfId="37" applyNumberFormat="1" applyProtection="1">
      <alignment horizontal="left" wrapText="1"/>
    </xf>
    <xf numFmtId="0" fontId="1" fillId="0" borderId="1" xfId="37">
      <alignment horizontal="left" wrapText="1"/>
    </xf>
    <xf numFmtId="0" fontId="6" fillId="5" borderId="2" xfId="34" applyNumberFormat="1" applyFont="1" applyFill="1" applyProtection="1">
      <alignment horizontal="left"/>
    </xf>
    <xf numFmtId="0" fontId="6" fillId="5" borderId="2" xfId="34" applyFont="1" applyFill="1">
      <alignment horizontal="left"/>
    </xf>
    <xf numFmtId="0" fontId="5" fillId="5" borderId="2" xfId="21" applyNumberFormat="1" applyFont="1" applyFill="1" applyProtection="1">
      <alignment horizontal="center" vertical="center" wrapText="1"/>
    </xf>
    <xf numFmtId="0" fontId="5" fillId="5" borderId="2" xfId="21" applyFont="1" applyFill="1">
      <alignment horizontal="center" vertical="center" wrapText="1"/>
    </xf>
    <xf numFmtId="0" fontId="5" fillId="5" borderId="2" xfId="22" applyNumberFormat="1" applyFont="1" applyFill="1" applyProtection="1">
      <alignment horizontal="center" vertical="center" wrapText="1"/>
    </xf>
    <xf numFmtId="0" fontId="5" fillId="5" borderId="2" xfId="22" applyFont="1" applyFill="1">
      <alignment horizontal="center" vertical="center" wrapText="1"/>
    </xf>
    <xf numFmtId="0" fontId="5" fillId="5" borderId="2" xfId="23" applyNumberFormat="1" applyFont="1" applyFill="1" applyProtection="1">
      <alignment horizontal="center" vertical="center" wrapText="1"/>
    </xf>
    <xf numFmtId="0" fontId="5" fillId="5" borderId="2" xfId="23" applyFont="1" applyFill="1">
      <alignment horizontal="center" vertical="center" wrapText="1"/>
    </xf>
    <xf numFmtId="0" fontId="5" fillId="5" borderId="2" xfId="24" applyNumberFormat="1" applyFont="1" applyFill="1" applyProtection="1">
      <alignment horizontal="center" vertical="center" wrapText="1"/>
    </xf>
    <xf numFmtId="0" fontId="5" fillId="5" borderId="2" xfId="24" applyFont="1" applyFill="1">
      <alignment horizontal="center" vertical="center" wrapText="1"/>
    </xf>
    <xf numFmtId="0" fontId="5" fillId="5" borderId="2" xfId="25" applyNumberFormat="1" applyFont="1" applyFill="1" applyProtection="1">
      <alignment horizontal="center" vertical="center" wrapText="1"/>
    </xf>
    <xf numFmtId="0" fontId="5" fillId="5" borderId="2" xfId="25" applyFont="1" applyFill="1">
      <alignment horizontal="center" vertical="center" wrapText="1"/>
    </xf>
    <xf numFmtId="0" fontId="5" fillId="5" borderId="2" xfId="26" applyNumberFormat="1" applyFont="1" applyFill="1" applyProtection="1">
      <alignment horizontal="center" vertical="center" wrapText="1"/>
    </xf>
    <xf numFmtId="0" fontId="5" fillId="5" borderId="2" xfId="26" applyFont="1" applyFill="1">
      <alignment horizontal="center" vertical="center" wrapText="1"/>
    </xf>
    <xf numFmtId="0" fontId="5" fillId="5" borderId="2" xfId="6" applyNumberFormat="1" applyFont="1" applyFill="1" applyProtection="1">
      <alignment horizontal="center" vertical="center" wrapText="1"/>
    </xf>
    <xf numFmtId="0" fontId="5" fillId="5" borderId="2" xfId="6" applyFont="1" applyFill="1">
      <alignment horizontal="center" vertical="center" wrapText="1"/>
    </xf>
    <xf numFmtId="0" fontId="5" fillId="5" borderId="3" xfId="1" applyNumberFormat="1" applyFont="1" applyFill="1" applyBorder="1" applyAlignment="1" applyProtection="1">
      <alignment horizontal="center" vertical="center" wrapText="1"/>
    </xf>
    <xf numFmtId="0" fontId="5" fillId="5" borderId="3" xfId="1" applyFont="1" applyFill="1" applyBorder="1" applyAlignment="1" applyProtection="1">
      <alignment horizontal="center" vertical="center" wrapText="1"/>
      <protection locked="0"/>
    </xf>
    <xf numFmtId="0" fontId="5" fillId="5" borderId="2" xfId="20" applyNumberFormat="1" applyFont="1" applyFill="1" applyProtection="1">
      <alignment horizontal="center" vertical="center" wrapText="1"/>
    </xf>
    <xf numFmtId="0" fontId="5" fillId="5" borderId="2" xfId="20" applyFont="1" applyFill="1">
      <alignment horizontal="center" vertical="center" wrapText="1"/>
    </xf>
    <xf numFmtId="0" fontId="5" fillId="5" borderId="2" xfId="14" applyNumberFormat="1" applyFont="1" applyFill="1" applyProtection="1">
      <alignment horizontal="center" vertical="center" wrapText="1"/>
    </xf>
    <xf numFmtId="0" fontId="5" fillId="5" borderId="2" xfId="14" applyFont="1" applyFill="1">
      <alignment horizontal="center" vertical="center" wrapText="1"/>
    </xf>
    <xf numFmtId="0" fontId="5" fillId="5" borderId="2" xfId="15" applyNumberFormat="1" applyFont="1" applyFill="1" applyProtection="1">
      <alignment horizontal="center" vertical="center" wrapText="1"/>
    </xf>
    <xf numFmtId="0" fontId="5" fillId="5" borderId="2" xfId="15" applyFont="1" applyFill="1">
      <alignment horizontal="center" vertical="center" wrapText="1"/>
    </xf>
    <xf numFmtId="0" fontId="5" fillId="5" borderId="2" xfId="16" applyNumberFormat="1" applyFont="1" applyFill="1" applyProtection="1">
      <alignment horizontal="center" vertical="center" wrapText="1"/>
    </xf>
    <xf numFmtId="0" fontId="5" fillId="5" borderId="2" xfId="16" applyFont="1" applyFill="1">
      <alignment horizontal="center" vertical="center" wrapText="1"/>
    </xf>
    <xf numFmtId="0" fontId="5" fillId="5" borderId="2" xfId="17" applyNumberFormat="1" applyFont="1" applyFill="1" applyProtection="1">
      <alignment horizontal="center" vertical="center" wrapText="1"/>
    </xf>
    <xf numFmtId="0" fontId="5" fillId="5" borderId="2" xfId="17" applyFont="1" applyFill="1">
      <alignment horizontal="center" vertical="center" wrapText="1"/>
    </xf>
    <xf numFmtId="0" fontId="5" fillId="5" borderId="2" xfId="18" applyNumberFormat="1" applyFont="1" applyFill="1" applyProtection="1">
      <alignment horizontal="center" vertical="center" wrapText="1"/>
    </xf>
    <xf numFmtId="0" fontId="5" fillId="5" borderId="2" xfId="18" applyFont="1" applyFill="1">
      <alignment horizontal="center" vertical="center" wrapText="1"/>
    </xf>
    <xf numFmtId="0" fontId="5" fillId="5" borderId="2" xfId="29" applyNumberFormat="1" applyFont="1" applyFill="1" applyProtection="1">
      <alignment horizontal="center" vertical="center" wrapText="1"/>
    </xf>
    <xf numFmtId="0" fontId="5" fillId="5" borderId="2" xfId="29" applyFont="1" applyFill="1">
      <alignment horizontal="center" vertical="center" wrapText="1"/>
    </xf>
    <xf numFmtId="0" fontId="5" fillId="5" borderId="1" xfId="1" applyNumberFormat="1" applyFont="1" applyFill="1" applyProtection="1">
      <alignment wrapText="1"/>
    </xf>
    <xf numFmtId="0" fontId="5" fillId="5" borderId="1" xfId="1" applyFont="1" applyFill="1">
      <alignment wrapText="1"/>
    </xf>
    <xf numFmtId="0" fontId="5" fillId="5" borderId="1" xfId="5" applyNumberFormat="1" applyFont="1" applyFill="1" applyProtection="1">
      <alignment horizontal="right"/>
    </xf>
    <xf numFmtId="0" fontId="5" fillId="5" borderId="1" xfId="5" applyFont="1" applyFill="1">
      <alignment horizontal="right"/>
    </xf>
    <xf numFmtId="0" fontId="5" fillId="5" borderId="3" xfId="28" applyNumberFormat="1" applyFont="1" applyFill="1" applyBorder="1" applyProtection="1">
      <alignment horizontal="center" vertical="center" wrapText="1"/>
    </xf>
    <xf numFmtId="0" fontId="5" fillId="5" borderId="3" xfId="28" applyFont="1" applyFill="1" applyBorder="1" applyProtection="1">
      <alignment horizontal="center" vertical="center" wrapText="1"/>
      <protection locked="0"/>
    </xf>
    <xf numFmtId="0" fontId="5" fillId="5" borderId="3" xfId="9" applyNumberFormat="1" applyFont="1" applyFill="1" applyBorder="1" applyProtection="1">
      <alignment horizontal="center" vertical="center" wrapText="1"/>
    </xf>
    <xf numFmtId="0" fontId="5" fillId="5" borderId="2" xfId="13" applyNumberFormat="1" applyFont="1" applyFill="1" applyProtection="1">
      <alignment horizontal="center" vertical="center" wrapText="1"/>
    </xf>
    <xf numFmtId="0" fontId="5" fillId="5" borderId="2" xfId="13" applyFont="1" applyFill="1">
      <alignment horizontal="center" vertical="center" wrapText="1"/>
    </xf>
    <xf numFmtId="0" fontId="6" fillId="5" borderId="1" xfId="4" applyNumberFormat="1" applyFont="1" applyFill="1" applyAlignment="1" applyProtection="1">
      <alignment horizontal="center" vertical="top" wrapText="1"/>
    </xf>
    <xf numFmtId="0" fontId="5" fillId="5" borderId="3" xfId="29" applyNumberFormat="1" applyFont="1" applyFill="1" applyBorder="1" applyProtection="1">
      <alignment horizontal="center" vertical="center" wrapText="1"/>
    </xf>
    <xf numFmtId="0" fontId="5" fillId="5" borderId="3" xfId="29" applyFont="1" applyFill="1" applyBorder="1">
      <alignment horizontal="center" vertical="center" wrapText="1"/>
    </xf>
    <xf numFmtId="0" fontId="6" fillId="5" borderId="2" xfId="30" applyNumberFormat="1" applyFont="1" applyFill="1" applyAlignment="1" applyProtection="1">
      <alignment horizontal="left" vertical="top" wrapText="1"/>
    </xf>
    <xf numFmtId="0" fontId="5" fillId="5" borderId="2" xfId="30" applyNumberFormat="1" applyFont="1" applyFill="1" applyAlignment="1" applyProtection="1">
      <alignment horizontal="left" vertical="top" wrapText="1"/>
    </xf>
  </cellXfs>
  <cellStyles count="51">
    <cellStyle name="br" xfId="40"/>
    <cellStyle name="col" xfId="39"/>
    <cellStyle name="style0" xfId="41"/>
    <cellStyle name="td" xfId="42"/>
    <cellStyle name="tr" xfId="38"/>
    <cellStyle name="xl21" xfId="43"/>
    <cellStyle name="xl22" xfId="6"/>
    <cellStyle name="xl23" xfId="44"/>
    <cellStyle name="xl24" xfId="2"/>
    <cellStyle name="xl25" xfId="7"/>
    <cellStyle name="xl26" xfId="31"/>
    <cellStyle name="xl27" xfId="8"/>
    <cellStyle name="xl28" xfId="9"/>
    <cellStyle name="xl29" xfId="10"/>
    <cellStyle name="xl30" xfId="11"/>
    <cellStyle name="xl31" xfId="12"/>
    <cellStyle name="xl32" xfId="13"/>
    <cellStyle name="xl33" xfId="45"/>
    <cellStyle name="xl34" xfId="14"/>
    <cellStyle name="xl35" xfId="15"/>
    <cellStyle name="xl36" xfId="16"/>
    <cellStyle name="xl37" xfId="17"/>
    <cellStyle name="xl38" xfId="34"/>
    <cellStyle name="xl39" xfId="18"/>
    <cellStyle name="xl40" xfId="46"/>
    <cellStyle name="xl41" xfId="35"/>
    <cellStyle name="xl42" xfId="1"/>
    <cellStyle name="xl43" xfId="19"/>
    <cellStyle name="xl44" xfId="20"/>
    <cellStyle name="xl45" xfId="21"/>
    <cellStyle name="xl46" xfId="22"/>
    <cellStyle name="xl47" xfId="23"/>
    <cellStyle name="xl48" xfId="24"/>
    <cellStyle name="xl49" xfId="25"/>
    <cellStyle name="xl50" xfId="26"/>
    <cellStyle name="xl51" xfId="27"/>
    <cellStyle name="xl52" xfId="28"/>
    <cellStyle name="xl53" xfId="29"/>
    <cellStyle name="xl54" xfId="37"/>
    <cellStyle name="xl55" xfId="47"/>
    <cellStyle name="xl56" xfId="36"/>
    <cellStyle name="xl57" xfId="3"/>
    <cellStyle name="xl58" xfId="4"/>
    <cellStyle name="xl59" xfId="5"/>
    <cellStyle name="xl60" xfId="48"/>
    <cellStyle name="xl61" xfId="30"/>
    <cellStyle name="xl62" xfId="49"/>
    <cellStyle name="xl63" xfId="50"/>
    <cellStyle name="xl64" xfId="32"/>
    <cellStyle name="xl65" xfId="3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2"/>
  <sheetViews>
    <sheetView showGridLines="0" tabSelected="1" zoomScaleNormal="100" zoomScaleSheetLayoutView="100" workbookViewId="0">
      <pane ySplit="6" topLeftCell="A7" activePane="bottomLeft" state="frozen"/>
      <selection pane="bottomLeft" activeCell="A7" sqref="A7"/>
    </sheetView>
  </sheetViews>
  <sheetFormatPr defaultColWidth="9.109375" defaultRowHeight="14.4" outlineLevelRow="1" x14ac:dyDescent="0.3"/>
  <cols>
    <col min="1" max="1" width="51.6640625" style="1" customWidth="1"/>
    <col min="2" max="2" width="17.44140625" style="1" customWidth="1"/>
    <col min="3" max="8" width="9.109375" style="1" hidden="1"/>
    <col min="9" max="9" width="17.44140625" style="1" customWidth="1"/>
    <col min="10" max="17" width="9.109375" style="1" hidden="1"/>
    <col min="18" max="18" width="16.33203125" style="1" customWidth="1"/>
    <col min="19" max="21" width="9.109375" style="1" hidden="1"/>
    <col min="22" max="22" width="14.44140625" style="1" customWidth="1"/>
    <col min="23" max="23" width="9.109375" style="1" hidden="1"/>
    <col min="24" max="24" width="9.109375" style="1" customWidth="1"/>
    <col min="25" max="16384" width="9.109375" style="1"/>
  </cols>
  <sheetData>
    <row r="1" spans="1:24" ht="16.8" x14ac:dyDescent="0.3">
      <c r="A1" s="54"/>
      <c r="B1" s="55"/>
      <c r="C1" s="55"/>
      <c r="D1" s="55"/>
      <c r="E1" s="55"/>
      <c r="F1" s="55"/>
      <c r="G1" s="55"/>
      <c r="H1" s="55"/>
      <c r="I1" s="55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 t="s">
        <v>4</v>
      </c>
      <c r="W1" s="4"/>
      <c r="X1" s="2"/>
    </row>
    <row r="2" spans="1:24" ht="15.15" customHeight="1" x14ac:dyDescent="0.3">
      <c r="A2" s="54"/>
      <c r="B2" s="55"/>
      <c r="C2" s="55"/>
      <c r="D2" s="55"/>
      <c r="E2" s="55"/>
      <c r="F2" s="55"/>
      <c r="G2" s="55"/>
      <c r="H2" s="55"/>
      <c r="I2" s="55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2"/>
    </row>
    <row r="3" spans="1:24" ht="84" customHeight="1" x14ac:dyDescent="0.3">
      <c r="A3" s="63" t="s">
        <v>5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10"/>
      <c r="X3" s="2"/>
    </row>
    <row r="4" spans="1:24" ht="12.75" customHeight="1" x14ac:dyDescent="0.3">
      <c r="A4" s="56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2"/>
    </row>
    <row r="5" spans="1:24" ht="26.25" customHeight="1" x14ac:dyDescent="0.3">
      <c r="A5" s="36" t="s">
        <v>0</v>
      </c>
      <c r="B5" s="60" t="s">
        <v>6</v>
      </c>
      <c r="C5" s="61" t="s">
        <v>1</v>
      </c>
      <c r="D5" s="42" t="s">
        <v>1</v>
      </c>
      <c r="E5" s="44" t="s">
        <v>1</v>
      </c>
      <c r="F5" s="46" t="s">
        <v>1</v>
      </c>
      <c r="G5" s="48" t="s">
        <v>1</v>
      </c>
      <c r="H5" s="50" t="s">
        <v>1</v>
      </c>
      <c r="I5" s="38" t="s">
        <v>7</v>
      </c>
      <c r="J5" s="40" t="s">
        <v>1</v>
      </c>
      <c r="K5" s="24" t="s">
        <v>1</v>
      </c>
      <c r="L5" s="26" t="s">
        <v>1</v>
      </c>
      <c r="M5" s="28" t="s">
        <v>1</v>
      </c>
      <c r="N5" s="30" t="s">
        <v>1</v>
      </c>
      <c r="O5" s="32" t="s">
        <v>1</v>
      </c>
      <c r="P5" s="34" t="s">
        <v>1</v>
      </c>
      <c r="Q5" s="5" t="s">
        <v>1</v>
      </c>
      <c r="R5" s="58" t="s">
        <v>9</v>
      </c>
      <c r="S5" s="52" t="s">
        <v>1</v>
      </c>
      <c r="T5" s="52" t="s">
        <v>1</v>
      </c>
      <c r="U5" s="5" t="s">
        <v>1</v>
      </c>
      <c r="V5" s="64" t="s">
        <v>8</v>
      </c>
      <c r="W5" s="52" t="s">
        <v>1</v>
      </c>
      <c r="X5" s="2"/>
    </row>
    <row r="6" spans="1:24" ht="48.75" customHeight="1" x14ac:dyDescent="0.3">
      <c r="A6" s="37"/>
      <c r="B6" s="60"/>
      <c r="C6" s="62"/>
      <c r="D6" s="43"/>
      <c r="E6" s="45"/>
      <c r="F6" s="47"/>
      <c r="G6" s="49"/>
      <c r="H6" s="51"/>
      <c r="I6" s="39"/>
      <c r="J6" s="41"/>
      <c r="K6" s="25"/>
      <c r="L6" s="27"/>
      <c r="M6" s="29"/>
      <c r="N6" s="31"/>
      <c r="O6" s="33"/>
      <c r="P6" s="35"/>
      <c r="Q6" s="5"/>
      <c r="R6" s="59"/>
      <c r="S6" s="53"/>
      <c r="T6" s="53"/>
      <c r="U6" s="5"/>
      <c r="V6" s="65"/>
      <c r="W6" s="53"/>
      <c r="X6" s="2"/>
    </row>
    <row r="7" spans="1:24" ht="67.2" x14ac:dyDescent="0.3">
      <c r="A7" s="66" t="s">
        <v>72</v>
      </c>
      <c r="B7" s="17" t="s">
        <v>10</v>
      </c>
      <c r="C7" s="9"/>
      <c r="D7" s="9"/>
      <c r="E7" s="9"/>
      <c r="F7" s="9"/>
      <c r="G7" s="9"/>
      <c r="H7" s="7">
        <v>0</v>
      </c>
      <c r="I7" s="15">
        <v>225033340.61000001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53318925.159999996</v>
      </c>
      <c r="R7" s="15">
        <v>47952717.640000001</v>
      </c>
      <c r="S7" s="15">
        <v>0</v>
      </c>
      <c r="T7" s="15">
        <v>0</v>
      </c>
      <c r="U7" s="15">
        <v>47952717.640000001</v>
      </c>
      <c r="V7" s="16">
        <f>R7/I7*100</f>
        <v>21.309161349164579</v>
      </c>
      <c r="W7" s="11">
        <v>0</v>
      </c>
      <c r="X7" s="2"/>
    </row>
    <row r="8" spans="1:24" ht="100.8" outlineLevel="1" x14ac:dyDescent="0.3">
      <c r="A8" s="67" t="s">
        <v>73</v>
      </c>
      <c r="B8" s="18" t="s">
        <v>11</v>
      </c>
      <c r="C8" s="6"/>
      <c r="D8" s="6"/>
      <c r="E8" s="6"/>
      <c r="F8" s="6"/>
      <c r="G8" s="6"/>
      <c r="H8" s="11">
        <v>0</v>
      </c>
      <c r="I8" s="13">
        <v>71959054.099999994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17265268.829999998</v>
      </c>
      <c r="R8" s="13">
        <v>17180109.48</v>
      </c>
      <c r="S8" s="13">
        <v>0</v>
      </c>
      <c r="T8" s="13">
        <v>0</v>
      </c>
      <c r="U8" s="13">
        <v>17180109.48</v>
      </c>
      <c r="V8" s="14">
        <f t="shared" ref="V8:V70" si="0">R8/I8*100</f>
        <v>23.874840622731313</v>
      </c>
      <c r="W8" s="11">
        <v>0</v>
      </c>
      <c r="X8" s="2"/>
    </row>
    <row r="9" spans="1:24" ht="84" outlineLevel="1" x14ac:dyDescent="0.3">
      <c r="A9" s="67" t="s">
        <v>74</v>
      </c>
      <c r="B9" s="18" t="s">
        <v>12</v>
      </c>
      <c r="C9" s="6"/>
      <c r="D9" s="6"/>
      <c r="E9" s="6"/>
      <c r="F9" s="6"/>
      <c r="G9" s="6"/>
      <c r="H9" s="11">
        <v>0</v>
      </c>
      <c r="I9" s="13">
        <v>129487309.3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30455802.760000002</v>
      </c>
      <c r="R9" s="13">
        <v>25601153.77</v>
      </c>
      <c r="S9" s="13">
        <v>0</v>
      </c>
      <c r="T9" s="13">
        <v>0</v>
      </c>
      <c r="U9" s="13">
        <v>25601153.77</v>
      </c>
      <c r="V9" s="14">
        <f t="shared" si="0"/>
        <v>19.77116823911021</v>
      </c>
      <c r="W9" s="11">
        <v>0</v>
      </c>
      <c r="X9" s="2"/>
    </row>
    <row r="10" spans="1:24" ht="33.6" outlineLevel="1" x14ac:dyDescent="0.3">
      <c r="A10" s="67" t="s">
        <v>75</v>
      </c>
      <c r="B10" s="18" t="s">
        <v>13</v>
      </c>
      <c r="C10" s="6"/>
      <c r="D10" s="6"/>
      <c r="E10" s="6"/>
      <c r="F10" s="6"/>
      <c r="G10" s="6"/>
      <c r="H10" s="11">
        <v>0</v>
      </c>
      <c r="I10" s="13">
        <v>13388450.970000001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3199462.27</v>
      </c>
      <c r="R10" s="13">
        <v>3186837.27</v>
      </c>
      <c r="S10" s="13">
        <v>0</v>
      </c>
      <c r="T10" s="13">
        <v>0</v>
      </c>
      <c r="U10" s="13">
        <v>3186837.27</v>
      </c>
      <c r="V10" s="14">
        <f t="shared" si="0"/>
        <v>23.802882627279772</v>
      </c>
      <c r="W10" s="11">
        <v>0</v>
      </c>
      <c r="X10" s="2"/>
    </row>
    <row r="11" spans="1:24" ht="33.6" outlineLevel="1" x14ac:dyDescent="0.3">
      <c r="A11" s="67" t="s">
        <v>76</v>
      </c>
      <c r="B11" s="18" t="s">
        <v>14</v>
      </c>
      <c r="C11" s="6"/>
      <c r="D11" s="6"/>
      <c r="E11" s="6"/>
      <c r="F11" s="6"/>
      <c r="G11" s="6"/>
      <c r="H11" s="11">
        <v>0</v>
      </c>
      <c r="I11" s="13">
        <v>829627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4">
        <f t="shared" si="0"/>
        <v>0</v>
      </c>
      <c r="W11" s="11">
        <v>0</v>
      </c>
      <c r="X11" s="2"/>
    </row>
    <row r="12" spans="1:24" ht="16.8" outlineLevel="1" x14ac:dyDescent="0.3">
      <c r="A12" s="67" t="s">
        <v>77</v>
      </c>
      <c r="B12" s="18" t="s">
        <v>15</v>
      </c>
      <c r="C12" s="6"/>
      <c r="D12" s="6"/>
      <c r="E12" s="6"/>
      <c r="F12" s="6"/>
      <c r="G12" s="6"/>
      <c r="H12" s="11">
        <v>0</v>
      </c>
      <c r="I12" s="13">
        <v>210000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27000</v>
      </c>
      <c r="R12" s="13">
        <v>22000</v>
      </c>
      <c r="S12" s="13">
        <v>0</v>
      </c>
      <c r="T12" s="13">
        <v>0</v>
      </c>
      <c r="U12" s="13">
        <v>22000</v>
      </c>
      <c r="V12" s="14">
        <f t="shared" si="0"/>
        <v>10.476190476190476</v>
      </c>
      <c r="W12" s="11">
        <v>0</v>
      </c>
      <c r="X12" s="2"/>
    </row>
    <row r="13" spans="1:24" ht="33.6" outlineLevel="1" x14ac:dyDescent="0.3">
      <c r="A13" s="67" t="s">
        <v>78</v>
      </c>
      <c r="B13" s="18" t="s">
        <v>16</v>
      </c>
      <c r="C13" s="6"/>
      <c r="D13" s="6"/>
      <c r="E13" s="6"/>
      <c r="F13" s="6"/>
      <c r="G13" s="6"/>
      <c r="H13" s="11">
        <v>0</v>
      </c>
      <c r="I13" s="13">
        <v>50000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7000</v>
      </c>
      <c r="R13" s="13">
        <v>2000</v>
      </c>
      <c r="S13" s="13">
        <v>0</v>
      </c>
      <c r="T13" s="13">
        <v>0</v>
      </c>
      <c r="U13" s="13">
        <v>2000</v>
      </c>
      <c r="V13" s="14">
        <f t="shared" si="0"/>
        <v>4</v>
      </c>
      <c r="W13" s="11">
        <v>0</v>
      </c>
      <c r="X13" s="2"/>
    </row>
    <row r="14" spans="1:24" ht="67.2" outlineLevel="1" x14ac:dyDescent="0.3">
      <c r="A14" s="67" t="s">
        <v>79</v>
      </c>
      <c r="B14" s="18" t="s">
        <v>17</v>
      </c>
      <c r="C14" s="6"/>
      <c r="D14" s="6"/>
      <c r="E14" s="6"/>
      <c r="F14" s="6"/>
      <c r="G14" s="6"/>
      <c r="H14" s="11">
        <v>0</v>
      </c>
      <c r="I14" s="13">
        <v>9014419.2400000002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2349391.2999999998</v>
      </c>
      <c r="R14" s="13">
        <v>1960617.12</v>
      </c>
      <c r="S14" s="13">
        <v>0</v>
      </c>
      <c r="T14" s="13">
        <v>0</v>
      </c>
      <c r="U14" s="13">
        <v>1960617.12</v>
      </c>
      <c r="V14" s="14">
        <f t="shared" si="0"/>
        <v>21.74978850883798</v>
      </c>
      <c r="W14" s="11">
        <v>0</v>
      </c>
      <c r="X14" s="2"/>
    </row>
    <row r="15" spans="1:24" ht="84" outlineLevel="1" x14ac:dyDescent="0.3">
      <c r="A15" s="67" t="s">
        <v>80</v>
      </c>
      <c r="B15" s="18" t="s">
        <v>18</v>
      </c>
      <c r="C15" s="6"/>
      <c r="D15" s="6"/>
      <c r="E15" s="6"/>
      <c r="F15" s="6"/>
      <c r="G15" s="6"/>
      <c r="H15" s="11">
        <v>0</v>
      </c>
      <c r="I15" s="13">
        <v>79480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4">
        <f t="shared" si="0"/>
        <v>0</v>
      </c>
      <c r="W15" s="11">
        <v>0</v>
      </c>
      <c r="X15" s="2"/>
    </row>
    <row r="16" spans="1:24" ht="84" outlineLevel="1" x14ac:dyDescent="0.3">
      <c r="A16" s="67" t="s">
        <v>81</v>
      </c>
      <c r="B16" s="18" t="s">
        <v>19</v>
      </c>
      <c r="C16" s="6"/>
      <c r="D16" s="6"/>
      <c r="E16" s="6"/>
      <c r="F16" s="6"/>
      <c r="G16" s="6"/>
      <c r="H16" s="11">
        <v>0</v>
      </c>
      <c r="I16" s="13">
        <v>15000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15000</v>
      </c>
      <c r="R16" s="13">
        <v>0</v>
      </c>
      <c r="S16" s="13">
        <v>0</v>
      </c>
      <c r="T16" s="13">
        <v>0</v>
      </c>
      <c r="U16" s="13">
        <v>0</v>
      </c>
      <c r="V16" s="14">
        <f t="shared" si="0"/>
        <v>0</v>
      </c>
      <c r="W16" s="11">
        <v>0</v>
      </c>
      <c r="X16" s="2"/>
    </row>
    <row r="17" spans="1:24" ht="84" x14ac:dyDescent="0.3">
      <c r="A17" s="66" t="s">
        <v>82</v>
      </c>
      <c r="B17" s="17" t="s">
        <v>20</v>
      </c>
      <c r="C17" s="9"/>
      <c r="D17" s="9"/>
      <c r="E17" s="9"/>
      <c r="F17" s="9"/>
      <c r="G17" s="9"/>
      <c r="H17" s="7">
        <v>0</v>
      </c>
      <c r="I17" s="15">
        <v>53563358.030000001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5396423.5800000001</v>
      </c>
      <c r="R17" s="15">
        <v>3012541.98</v>
      </c>
      <c r="S17" s="15">
        <v>0</v>
      </c>
      <c r="T17" s="15">
        <v>0</v>
      </c>
      <c r="U17" s="15">
        <v>3012541.98</v>
      </c>
      <c r="V17" s="16">
        <f t="shared" si="0"/>
        <v>5.6242589912169478</v>
      </c>
      <c r="W17" s="11">
        <v>0</v>
      </c>
      <c r="X17" s="2"/>
    </row>
    <row r="18" spans="1:24" ht="33.6" outlineLevel="1" x14ac:dyDescent="0.3">
      <c r="A18" s="67" t="s">
        <v>83</v>
      </c>
      <c r="B18" s="18" t="s">
        <v>21</v>
      </c>
      <c r="C18" s="6"/>
      <c r="D18" s="6"/>
      <c r="E18" s="6"/>
      <c r="F18" s="6"/>
      <c r="G18" s="6"/>
      <c r="H18" s="11">
        <v>0</v>
      </c>
      <c r="I18" s="13">
        <v>5070091.82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3078288.94</v>
      </c>
      <c r="R18" s="13">
        <v>1972101.05</v>
      </c>
      <c r="S18" s="13">
        <v>0</v>
      </c>
      <c r="T18" s="13">
        <v>0</v>
      </c>
      <c r="U18" s="13">
        <v>1972101.05</v>
      </c>
      <c r="V18" s="14">
        <f t="shared" si="0"/>
        <v>38.896752169667806</v>
      </c>
      <c r="W18" s="11">
        <v>0</v>
      </c>
      <c r="X18" s="2"/>
    </row>
    <row r="19" spans="1:24" ht="50.4" outlineLevel="1" x14ac:dyDescent="0.3">
      <c r="A19" s="67" t="s">
        <v>84</v>
      </c>
      <c r="B19" s="18" t="s">
        <v>22</v>
      </c>
      <c r="C19" s="6"/>
      <c r="D19" s="6"/>
      <c r="E19" s="6"/>
      <c r="F19" s="6"/>
      <c r="G19" s="6"/>
      <c r="H19" s="11">
        <v>0</v>
      </c>
      <c r="I19" s="13">
        <v>244021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45594.42</v>
      </c>
      <c r="R19" s="13">
        <v>6500</v>
      </c>
      <c r="S19" s="13">
        <v>0</v>
      </c>
      <c r="T19" s="13">
        <v>0</v>
      </c>
      <c r="U19" s="13">
        <v>6500</v>
      </c>
      <c r="V19" s="14">
        <f t="shared" si="0"/>
        <v>2.6637051729154457</v>
      </c>
      <c r="W19" s="11">
        <v>0</v>
      </c>
      <c r="X19" s="2"/>
    </row>
    <row r="20" spans="1:24" ht="117.6" outlineLevel="1" x14ac:dyDescent="0.3">
      <c r="A20" s="67" t="s">
        <v>85</v>
      </c>
      <c r="B20" s="18" t="s">
        <v>23</v>
      </c>
      <c r="C20" s="6"/>
      <c r="D20" s="6"/>
      <c r="E20" s="6"/>
      <c r="F20" s="6"/>
      <c r="G20" s="6"/>
      <c r="H20" s="11">
        <v>0</v>
      </c>
      <c r="I20" s="13">
        <v>2273132.25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568283.06999999995</v>
      </c>
      <c r="R20" s="13">
        <v>328347.65000000002</v>
      </c>
      <c r="S20" s="13">
        <v>0</v>
      </c>
      <c r="T20" s="13">
        <v>0</v>
      </c>
      <c r="U20" s="13">
        <v>328347.65000000002</v>
      </c>
      <c r="V20" s="14">
        <f t="shared" si="0"/>
        <v>14.444722694863005</v>
      </c>
      <c r="W20" s="11">
        <v>0</v>
      </c>
      <c r="X20" s="2"/>
    </row>
    <row r="21" spans="1:24" ht="33.6" outlineLevel="1" x14ac:dyDescent="0.3">
      <c r="A21" s="67" t="s">
        <v>86</v>
      </c>
      <c r="B21" s="18" t="s">
        <v>24</v>
      </c>
      <c r="C21" s="6"/>
      <c r="D21" s="6"/>
      <c r="E21" s="6"/>
      <c r="F21" s="6"/>
      <c r="G21" s="6"/>
      <c r="H21" s="11">
        <v>0</v>
      </c>
      <c r="I21" s="13">
        <v>331255.89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4">
        <f t="shared" si="0"/>
        <v>0</v>
      </c>
      <c r="W21" s="11">
        <v>0</v>
      </c>
      <c r="X21" s="2"/>
    </row>
    <row r="22" spans="1:24" ht="50.4" outlineLevel="1" x14ac:dyDescent="0.3">
      <c r="A22" s="67" t="s">
        <v>87</v>
      </c>
      <c r="B22" s="18" t="s">
        <v>25</v>
      </c>
      <c r="C22" s="6"/>
      <c r="D22" s="6"/>
      <c r="E22" s="6"/>
      <c r="F22" s="6"/>
      <c r="G22" s="6"/>
      <c r="H22" s="11">
        <v>0</v>
      </c>
      <c r="I22" s="13">
        <v>300000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75000</v>
      </c>
      <c r="R22" s="13">
        <v>34463.17</v>
      </c>
      <c r="S22" s="13">
        <v>0</v>
      </c>
      <c r="T22" s="13">
        <v>0</v>
      </c>
      <c r="U22" s="13">
        <v>34463.17</v>
      </c>
      <c r="V22" s="14">
        <f t="shared" si="0"/>
        <v>11.487723333333333</v>
      </c>
      <c r="W22" s="11">
        <v>0</v>
      </c>
      <c r="X22" s="2"/>
    </row>
    <row r="23" spans="1:24" ht="84" outlineLevel="1" x14ac:dyDescent="0.3">
      <c r="A23" s="67" t="s">
        <v>88</v>
      </c>
      <c r="B23" s="18" t="s">
        <v>26</v>
      </c>
      <c r="C23" s="6"/>
      <c r="D23" s="6"/>
      <c r="E23" s="6"/>
      <c r="F23" s="6"/>
      <c r="G23" s="6"/>
      <c r="H23" s="11">
        <v>0</v>
      </c>
      <c r="I23" s="13">
        <v>39924284.920000002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1021083.43</v>
      </c>
      <c r="R23" s="13">
        <v>616697.4</v>
      </c>
      <c r="S23" s="13">
        <v>0</v>
      </c>
      <c r="T23" s="13">
        <v>0</v>
      </c>
      <c r="U23" s="13">
        <v>616697.4</v>
      </c>
      <c r="V23" s="14">
        <f t="shared" si="0"/>
        <v>1.5446673653284808</v>
      </c>
      <c r="W23" s="11">
        <v>0</v>
      </c>
      <c r="X23" s="2"/>
    </row>
    <row r="24" spans="1:24" ht="84" outlineLevel="1" x14ac:dyDescent="0.3">
      <c r="A24" s="67" t="s">
        <v>89</v>
      </c>
      <c r="B24" s="18" t="s">
        <v>2</v>
      </c>
      <c r="C24" s="6"/>
      <c r="D24" s="6"/>
      <c r="E24" s="6"/>
      <c r="F24" s="6"/>
      <c r="G24" s="6"/>
      <c r="H24" s="11">
        <v>0</v>
      </c>
      <c r="I24" s="13">
        <v>780838.26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277485.49</v>
      </c>
      <c r="R24" s="13">
        <v>54432.71</v>
      </c>
      <c r="S24" s="13">
        <v>0</v>
      </c>
      <c r="T24" s="13">
        <v>0</v>
      </c>
      <c r="U24" s="13">
        <v>54432.71</v>
      </c>
      <c r="V24" s="14">
        <f t="shared" si="0"/>
        <v>6.9710608186642906</v>
      </c>
      <c r="W24" s="11">
        <v>0</v>
      </c>
      <c r="X24" s="2"/>
    </row>
    <row r="25" spans="1:24" ht="50.4" outlineLevel="1" x14ac:dyDescent="0.3">
      <c r="A25" s="67" t="s">
        <v>90</v>
      </c>
      <c r="B25" s="18" t="s">
        <v>27</v>
      </c>
      <c r="C25" s="6"/>
      <c r="D25" s="6"/>
      <c r="E25" s="6"/>
      <c r="F25" s="6"/>
      <c r="G25" s="6"/>
      <c r="H25" s="11">
        <v>0</v>
      </c>
      <c r="I25" s="13">
        <v>1419362.89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330688.23</v>
      </c>
      <c r="R25" s="13">
        <v>0</v>
      </c>
      <c r="S25" s="13">
        <v>0</v>
      </c>
      <c r="T25" s="13">
        <v>0</v>
      </c>
      <c r="U25" s="13">
        <v>0</v>
      </c>
      <c r="V25" s="14">
        <f t="shared" si="0"/>
        <v>0</v>
      </c>
      <c r="W25" s="11">
        <v>0</v>
      </c>
      <c r="X25" s="2"/>
    </row>
    <row r="26" spans="1:24" ht="67.2" outlineLevel="1" x14ac:dyDescent="0.3">
      <c r="A26" s="67" t="s">
        <v>91</v>
      </c>
      <c r="B26" s="18" t="s">
        <v>28</v>
      </c>
      <c r="C26" s="6"/>
      <c r="D26" s="6"/>
      <c r="E26" s="6"/>
      <c r="F26" s="6"/>
      <c r="G26" s="6"/>
      <c r="H26" s="11">
        <v>0</v>
      </c>
      <c r="I26" s="13">
        <v>3220371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4">
        <f t="shared" si="0"/>
        <v>0</v>
      </c>
      <c r="W26" s="11">
        <v>0</v>
      </c>
      <c r="X26" s="2"/>
    </row>
    <row r="27" spans="1:24" ht="67.2" x14ac:dyDescent="0.3">
      <c r="A27" s="66" t="s">
        <v>92</v>
      </c>
      <c r="B27" s="17" t="s">
        <v>29</v>
      </c>
      <c r="C27" s="9"/>
      <c r="D27" s="9"/>
      <c r="E27" s="9"/>
      <c r="F27" s="9"/>
      <c r="G27" s="9"/>
      <c r="H27" s="7">
        <v>0</v>
      </c>
      <c r="I27" s="15">
        <v>24553915.16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6567870.4000000004</v>
      </c>
      <c r="R27" s="15">
        <v>5396073.3399999999</v>
      </c>
      <c r="S27" s="15">
        <v>0</v>
      </c>
      <c r="T27" s="15">
        <v>0</v>
      </c>
      <c r="U27" s="15">
        <v>5396073.3399999999</v>
      </c>
      <c r="V27" s="16">
        <f t="shared" si="0"/>
        <v>21.976427404093059</v>
      </c>
      <c r="W27" s="11">
        <v>0</v>
      </c>
      <c r="X27" s="2"/>
    </row>
    <row r="28" spans="1:24" ht="33.6" outlineLevel="1" x14ac:dyDescent="0.3">
      <c r="A28" s="67" t="s">
        <v>93</v>
      </c>
      <c r="B28" s="18" t="s">
        <v>30</v>
      </c>
      <c r="C28" s="6"/>
      <c r="D28" s="6"/>
      <c r="E28" s="6"/>
      <c r="F28" s="6"/>
      <c r="G28" s="6"/>
      <c r="H28" s="11">
        <v>0</v>
      </c>
      <c r="I28" s="13">
        <v>18635243.640000001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4795981.3899999997</v>
      </c>
      <c r="R28" s="13">
        <v>3699184.33</v>
      </c>
      <c r="S28" s="13">
        <v>0</v>
      </c>
      <c r="T28" s="13">
        <v>0</v>
      </c>
      <c r="U28" s="13">
        <v>3699184.33</v>
      </c>
      <c r="V28" s="14">
        <f t="shared" si="0"/>
        <v>19.850474731974042</v>
      </c>
      <c r="W28" s="11">
        <v>0</v>
      </c>
      <c r="X28" s="2"/>
    </row>
    <row r="29" spans="1:24" ht="33.6" outlineLevel="1" x14ac:dyDescent="0.3">
      <c r="A29" s="67" t="s">
        <v>94</v>
      </c>
      <c r="B29" s="18" t="s">
        <v>31</v>
      </c>
      <c r="C29" s="6"/>
      <c r="D29" s="6"/>
      <c r="E29" s="6"/>
      <c r="F29" s="6"/>
      <c r="G29" s="6"/>
      <c r="H29" s="11">
        <v>0</v>
      </c>
      <c r="I29" s="13">
        <v>4696571.5199999996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1523524.36</v>
      </c>
      <c r="R29" s="13">
        <v>1523524.36</v>
      </c>
      <c r="S29" s="13">
        <v>0</v>
      </c>
      <c r="T29" s="13">
        <v>0</v>
      </c>
      <c r="U29" s="13">
        <v>1523524.36</v>
      </c>
      <c r="V29" s="14">
        <f t="shared" si="0"/>
        <v>32.439075046812029</v>
      </c>
      <c r="W29" s="11">
        <v>0</v>
      </c>
      <c r="X29" s="2"/>
    </row>
    <row r="30" spans="1:24" ht="33.6" outlineLevel="1" x14ac:dyDescent="0.3">
      <c r="A30" s="67" t="s">
        <v>95</v>
      </c>
      <c r="B30" s="18" t="s">
        <v>32</v>
      </c>
      <c r="C30" s="6"/>
      <c r="D30" s="6"/>
      <c r="E30" s="6"/>
      <c r="F30" s="6"/>
      <c r="G30" s="6"/>
      <c r="H30" s="11">
        <v>0</v>
      </c>
      <c r="I30" s="13">
        <v>220100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54900</v>
      </c>
      <c r="R30" s="13">
        <v>54900</v>
      </c>
      <c r="S30" s="13">
        <v>0</v>
      </c>
      <c r="T30" s="13">
        <v>0</v>
      </c>
      <c r="U30" s="13">
        <v>54900</v>
      </c>
      <c r="V30" s="14">
        <f t="shared" si="0"/>
        <v>24.943207632894136</v>
      </c>
      <c r="W30" s="11">
        <v>0</v>
      </c>
      <c r="X30" s="2"/>
    </row>
    <row r="31" spans="1:24" ht="33.6" outlineLevel="1" x14ac:dyDescent="0.3">
      <c r="A31" s="67" t="s">
        <v>96</v>
      </c>
      <c r="B31" s="18" t="s">
        <v>33</v>
      </c>
      <c r="C31" s="6"/>
      <c r="D31" s="6"/>
      <c r="E31" s="6"/>
      <c r="F31" s="6"/>
      <c r="G31" s="6"/>
      <c r="H31" s="11">
        <v>0</v>
      </c>
      <c r="I31" s="13">
        <v>50000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50000</v>
      </c>
      <c r="R31" s="13">
        <v>50000</v>
      </c>
      <c r="S31" s="13">
        <v>0</v>
      </c>
      <c r="T31" s="13">
        <v>0</v>
      </c>
      <c r="U31" s="13">
        <v>50000</v>
      </c>
      <c r="V31" s="14">
        <f t="shared" si="0"/>
        <v>100</v>
      </c>
      <c r="W31" s="11">
        <v>0</v>
      </c>
      <c r="X31" s="2"/>
    </row>
    <row r="32" spans="1:24" ht="67.2" outlineLevel="1" x14ac:dyDescent="0.3">
      <c r="A32" s="67" t="s">
        <v>97</v>
      </c>
      <c r="B32" s="18" t="s">
        <v>34</v>
      </c>
      <c r="C32" s="6"/>
      <c r="D32" s="6"/>
      <c r="E32" s="6"/>
      <c r="F32" s="6"/>
      <c r="G32" s="6"/>
      <c r="H32" s="11">
        <v>0</v>
      </c>
      <c r="I32" s="13">
        <v>50000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4">
        <f t="shared" si="0"/>
        <v>0</v>
      </c>
      <c r="W32" s="11">
        <v>0</v>
      </c>
      <c r="X32" s="2"/>
    </row>
    <row r="33" spans="1:24" ht="50.4" outlineLevel="1" x14ac:dyDescent="0.3">
      <c r="A33" s="67" t="s">
        <v>98</v>
      </c>
      <c r="B33" s="18" t="s">
        <v>35</v>
      </c>
      <c r="C33" s="6"/>
      <c r="D33" s="6"/>
      <c r="E33" s="6"/>
      <c r="F33" s="6"/>
      <c r="G33" s="6"/>
      <c r="H33" s="11">
        <v>0</v>
      </c>
      <c r="I33" s="13">
        <v>390000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36464.65</v>
      </c>
      <c r="R33" s="13">
        <v>36464.65</v>
      </c>
      <c r="S33" s="13">
        <v>0</v>
      </c>
      <c r="T33" s="13">
        <v>0</v>
      </c>
      <c r="U33" s="13">
        <v>36464.65</v>
      </c>
      <c r="V33" s="14">
        <f t="shared" si="0"/>
        <v>9.3499102564102579</v>
      </c>
      <c r="W33" s="11">
        <v>0</v>
      </c>
      <c r="X33" s="2"/>
    </row>
    <row r="34" spans="1:24" ht="50.4" outlineLevel="1" x14ac:dyDescent="0.3">
      <c r="A34" s="67" t="s">
        <v>99</v>
      </c>
      <c r="B34" s="18" t="s">
        <v>36</v>
      </c>
      <c r="C34" s="6"/>
      <c r="D34" s="6"/>
      <c r="E34" s="6"/>
      <c r="F34" s="6"/>
      <c r="G34" s="6"/>
      <c r="H34" s="11">
        <v>0</v>
      </c>
      <c r="I34" s="13">
        <v>512000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107000</v>
      </c>
      <c r="R34" s="13">
        <v>32000</v>
      </c>
      <c r="S34" s="13">
        <v>0</v>
      </c>
      <c r="T34" s="13">
        <v>0</v>
      </c>
      <c r="U34" s="13">
        <v>32000</v>
      </c>
      <c r="V34" s="14">
        <f t="shared" si="0"/>
        <v>6.25</v>
      </c>
      <c r="W34" s="11">
        <v>0</v>
      </c>
      <c r="X34" s="2"/>
    </row>
    <row r="35" spans="1:24" ht="100.8" x14ac:dyDescent="0.3">
      <c r="A35" s="66" t="s">
        <v>100</v>
      </c>
      <c r="B35" s="17" t="s">
        <v>37</v>
      </c>
      <c r="C35" s="9"/>
      <c r="D35" s="9"/>
      <c r="E35" s="9"/>
      <c r="F35" s="9"/>
      <c r="G35" s="9"/>
      <c r="H35" s="7">
        <v>0</v>
      </c>
      <c r="I35" s="15">
        <v>3204002.08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786147.26</v>
      </c>
      <c r="R35" s="15">
        <v>411814.12</v>
      </c>
      <c r="S35" s="15">
        <v>0</v>
      </c>
      <c r="T35" s="15">
        <v>0</v>
      </c>
      <c r="U35" s="15">
        <v>411814.12</v>
      </c>
      <c r="V35" s="16">
        <f t="shared" si="0"/>
        <v>12.853116499849463</v>
      </c>
      <c r="W35" s="11">
        <v>0</v>
      </c>
      <c r="X35" s="2"/>
    </row>
    <row r="36" spans="1:24" ht="33.6" outlineLevel="1" x14ac:dyDescent="0.3">
      <c r="A36" s="67" t="s">
        <v>101</v>
      </c>
      <c r="B36" s="18" t="s">
        <v>38</v>
      </c>
      <c r="C36" s="6"/>
      <c r="D36" s="6"/>
      <c r="E36" s="6"/>
      <c r="F36" s="6"/>
      <c r="G36" s="6"/>
      <c r="H36" s="11">
        <v>0</v>
      </c>
      <c r="I36" s="13">
        <v>257900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41000</v>
      </c>
      <c r="R36" s="13">
        <v>1000</v>
      </c>
      <c r="S36" s="13">
        <v>0</v>
      </c>
      <c r="T36" s="13">
        <v>0</v>
      </c>
      <c r="U36" s="13">
        <v>1000</v>
      </c>
      <c r="V36" s="14">
        <f t="shared" si="0"/>
        <v>0.38774718883288095</v>
      </c>
      <c r="W36" s="11">
        <v>0</v>
      </c>
      <c r="X36" s="2"/>
    </row>
    <row r="37" spans="1:24" ht="50.4" outlineLevel="1" x14ac:dyDescent="0.3">
      <c r="A37" s="67" t="s">
        <v>102</v>
      </c>
      <c r="B37" s="18" t="s">
        <v>39</v>
      </c>
      <c r="C37" s="6"/>
      <c r="D37" s="6"/>
      <c r="E37" s="6"/>
      <c r="F37" s="6"/>
      <c r="G37" s="6"/>
      <c r="H37" s="11">
        <v>0</v>
      </c>
      <c r="I37" s="13">
        <v>2363287.96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325333.14</v>
      </c>
      <c r="R37" s="13">
        <v>47000</v>
      </c>
      <c r="S37" s="13">
        <v>0</v>
      </c>
      <c r="T37" s="13">
        <v>0</v>
      </c>
      <c r="U37" s="13">
        <v>47000</v>
      </c>
      <c r="V37" s="14">
        <f t="shared" si="0"/>
        <v>1.9887546839615773</v>
      </c>
      <c r="W37" s="11">
        <v>0</v>
      </c>
      <c r="X37" s="2"/>
    </row>
    <row r="38" spans="1:24" ht="67.2" outlineLevel="1" x14ac:dyDescent="0.3">
      <c r="A38" s="67" t="s">
        <v>103</v>
      </c>
      <c r="B38" s="18" t="s">
        <v>40</v>
      </c>
      <c r="C38" s="6"/>
      <c r="D38" s="6"/>
      <c r="E38" s="6"/>
      <c r="F38" s="6"/>
      <c r="G38" s="6"/>
      <c r="H38" s="11">
        <v>0</v>
      </c>
      <c r="I38" s="13">
        <v>582814.12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419814.12</v>
      </c>
      <c r="R38" s="13">
        <v>363814.12</v>
      </c>
      <c r="S38" s="13">
        <v>0</v>
      </c>
      <c r="T38" s="13">
        <v>0</v>
      </c>
      <c r="U38" s="13">
        <v>363814.12</v>
      </c>
      <c r="V38" s="14">
        <f t="shared" si="0"/>
        <v>62.423696941316386</v>
      </c>
      <c r="W38" s="11">
        <v>0</v>
      </c>
      <c r="X38" s="2"/>
    </row>
    <row r="39" spans="1:24" ht="67.2" x14ac:dyDescent="0.3">
      <c r="A39" s="66" t="s">
        <v>104</v>
      </c>
      <c r="B39" s="17" t="s">
        <v>41</v>
      </c>
      <c r="C39" s="9"/>
      <c r="D39" s="9"/>
      <c r="E39" s="9"/>
      <c r="F39" s="9"/>
      <c r="G39" s="9"/>
      <c r="H39" s="7">
        <v>0</v>
      </c>
      <c r="I39" s="15">
        <v>1436400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165000</v>
      </c>
      <c r="R39" s="15">
        <v>0</v>
      </c>
      <c r="S39" s="15">
        <v>0</v>
      </c>
      <c r="T39" s="15">
        <v>0</v>
      </c>
      <c r="U39" s="15">
        <v>0</v>
      </c>
      <c r="V39" s="16">
        <f t="shared" si="0"/>
        <v>0</v>
      </c>
      <c r="W39" s="11">
        <v>0</v>
      </c>
      <c r="X39" s="2"/>
    </row>
    <row r="40" spans="1:24" ht="33.6" outlineLevel="1" x14ac:dyDescent="0.3">
      <c r="A40" s="67" t="s">
        <v>105</v>
      </c>
      <c r="B40" s="18" t="s">
        <v>42</v>
      </c>
      <c r="C40" s="6"/>
      <c r="D40" s="6"/>
      <c r="E40" s="6"/>
      <c r="F40" s="6"/>
      <c r="G40" s="6"/>
      <c r="H40" s="11">
        <v>0</v>
      </c>
      <c r="I40" s="13">
        <v>135000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4">
        <f t="shared" si="0"/>
        <v>0</v>
      </c>
      <c r="W40" s="11">
        <v>0</v>
      </c>
      <c r="X40" s="2"/>
    </row>
    <row r="41" spans="1:24" ht="67.2" outlineLevel="1" x14ac:dyDescent="0.3">
      <c r="A41" s="67" t="s">
        <v>106</v>
      </c>
      <c r="B41" s="18" t="s">
        <v>43</v>
      </c>
      <c r="C41" s="6"/>
      <c r="D41" s="6"/>
      <c r="E41" s="6"/>
      <c r="F41" s="6"/>
      <c r="G41" s="6"/>
      <c r="H41" s="11">
        <v>0</v>
      </c>
      <c r="I41" s="13">
        <v>760400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35000</v>
      </c>
      <c r="R41" s="13">
        <v>0</v>
      </c>
      <c r="S41" s="13">
        <v>0</v>
      </c>
      <c r="T41" s="13">
        <v>0</v>
      </c>
      <c r="U41" s="13">
        <v>0</v>
      </c>
      <c r="V41" s="14">
        <f t="shared" si="0"/>
        <v>0</v>
      </c>
      <c r="W41" s="11">
        <v>0</v>
      </c>
      <c r="X41" s="2"/>
    </row>
    <row r="42" spans="1:24" ht="84" outlineLevel="1" x14ac:dyDescent="0.3">
      <c r="A42" s="67" t="s">
        <v>107</v>
      </c>
      <c r="B42" s="18" t="s">
        <v>44</v>
      </c>
      <c r="C42" s="6"/>
      <c r="D42" s="6"/>
      <c r="E42" s="6"/>
      <c r="F42" s="6"/>
      <c r="G42" s="6"/>
      <c r="H42" s="11">
        <v>0</v>
      </c>
      <c r="I42" s="13">
        <v>254000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50000</v>
      </c>
      <c r="R42" s="13">
        <v>0</v>
      </c>
      <c r="S42" s="13">
        <v>0</v>
      </c>
      <c r="T42" s="13">
        <v>0</v>
      </c>
      <c r="U42" s="13">
        <v>0</v>
      </c>
      <c r="V42" s="14">
        <f t="shared" si="0"/>
        <v>0</v>
      </c>
      <c r="W42" s="11">
        <v>0</v>
      </c>
      <c r="X42" s="2"/>
    </row>
    <row r="43" spans="1:24" ht="100.8" outlineLevel="1" x14ac:dyDescent="0.3">
      <c r="A43" s="67" t="s">
        <v>108</v>
      </c>
      <c r="B43" s="18" t="s">
        <v>45</v>
      </c>
      <c r="C43" s="6"/>
      <c r="D43" s="6"/>
      <c r="E43" s="6"/>
      <c r="F43" s="6"/>
      <c r="G43" s="6"/>
      <c r="H43" s="11">
        <v>0</v>
      </c>
      <c r="I43" s="13">
        <v>287000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80000</v>
      </c>
      <c r="R43" s="13">
        <v>0</v>
      </c>
      <c r="S43" s="13">
        <v>0</v>
      </c>
      <c r="T43" s="13">
        <v>0</v>
      </c>
      <c r="U43" s="13">
        <v>0</v>
      </c>
      <c r="V43" s="14">
        <f t="shared" si="0"/>
        <v>0</v>
      </c>
      <c r="W43" s="11">
        <v>0</v>
      </c>
      <c r="X43" s="2"/>
    </row>
    <row r="44" spans="1:24" ht="67.2" x14ac:dyDescent="0.3">
      <c r="A44" s="66" t="s">
        <v>109</v>
      </c>
      <c r="B44" s="17" t="s">
        <v>46</v>
      </c>
      <c r="C44" s="9"/>
      <c r="D44" s="9"/>
      <c r="E44" s="9"/>
      <c r="F44" s="9"/>
      <c r="G44" s="9"/>
      <c r="H44" s="7">
        <v>0</v>
      </c>
      <c r="I44" s="15">
        <v>310000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6">
        <f t="shared" si="0"/>
        <v>0</v>
      </c>
      <c r="W44" s="11">
        <v>0</v>
      </c>
      <c r="X44" s="2"/>
    </row>
    <row r="45" spans="1:24" ht="50.4" outlineLevel="1" x14ac:dyDescent="0.3">
      <c r="A45" s="67" t="s">
        <v>110</v>
      </c>
      <c r="B45" s="18" t="s">
        <v>47</v>
      </c>
      <c r="C45" s="6"/>
      <c r="D45" s="6"/>
      <c r="E45" s="6"/>
      <c r="F45" s="6"/>
      <c r="G45" s="6"/>
      <c r="H45" s="11">
        <v>0</v>
      </c>
      <c r="I45" s="13">
        <v>310000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4">
        <f t="shared" si="0"/>
        <v>0</v>
      </c>
      <c r="W45" s="11">
        <v>0</v>
      </c>
      <c r="X45" s="2"/>
    </row>
    <row r="46" spans="1:24" ht="100.8" x14ac:dyDescent="0.3">
      <c r="A46" s="66" t="s">
        <v>111</v>
      </c>
      <c r="B46" s="17" t="s">
        <v>48</v>
      </c>
      <c r="C46" s="9"/>
      <c r="D46" s="9"/>
      <c r="E46" s="9"/>
      <c r="F46" s="9"/>
      <c r="G46" s="9"/>
      <c r="H46" s="7">
        <v>0</v>
      </c>
      <c r="I46" s="15">
        <v>244800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30000</v>
      </c>
      <c r="R46" s="15">
        <v>0</v>
      </c>
      <c r="S46" s="15">
        <v>0</v>
      </c>
      <c r="T46" s="15">
        <v>0</v>
      </c>
      <c r="U46" s="15">
        <v>0</v>
      </c>
      <c r="V46" s="16">
        <f t="shared" si="0"/>
        <v>0</v>
      </c>
      <c r="W46" s="11">
        <v>0</v>
      </c>
      <c r="X46" s="2"/>
    </row>
    <row r="47" spans="1:24" ht="67.2" outlineLevel="1" x14ac:dyDescent="0.3">
      <c r="A47" s="67" t="s">
        <v>112</v>
      </c>
      <c r="B47" s="18" t="s">
        <v>49</v>
      </c>
      <c r="C47" s="6"/>
      <c r="D47" s="6"/>
      <c r="E47" s="6"/>
      <c r="F47" s="6"/>
      <c r="G47" s="6"/>
      <c r="H47" s="11">
        <v>0</v>
      </c>
      <c r="I47" s="13">
        <v>30000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20000</v>
      </c>
      <c r="R47" s="13">
        <v>0</v>
      </c>
      <c r="S47" s="13">
        <v>0</v>
      </c>
      <c r="T47" s="13">
        <v>0</v>
      </c>
      <c r="U47" s="13">
        <v>0</v>
      </c>
      <c r="V47" s="14">
        <f t="shared" si="0"/>
        <v>0</v>
      </c>
      <c r="W47" s="11">
        <v>0</v>
      </c>
      <c r="X47" s="2"/>
    </row>
    <row r="48" spans="1:24" ht="50.4" outlineLevel="1" x14ac:dyDescent="0.3">
      <c r="A48" s="67" t="s">
        <v>113</v>
      </c>
      <c r="B48" s="18" t="s">
        <v>50</v>
      </c>
      <c r="C48" s="6"/>
      <c r="D48" s="6"/>
      <c r="E48" s="6"/>
      <c r="F48" s="6"/>
      <c r="G48" s="6"/>
      <c r="H48" s="11">
        <v>0</v>
      </c>
      <c r="I48" s="13">
        <v>60000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4">
        <f t="shared" si="0"/>
        <v>0</v>
      </c>
      <c r="W48" s="11">
        <v>0</v>
      </c>
      <c r="X48" s="2"/>
    </row>
    <row r="49" spans="1:24" ht="117.6" outlineLevel="1" x14ac:dyDescent="0.3">
      <c r="A49" s="67" t="s">
        <v>114</v>
      </c>
      <c r="B49" s="18" t="s">
        <v>51</v>
      </c>
      <c r="C49" s="6"/>
      <c r="D49" s="6"/>
      <c r="E49" s="6"/>
      <c r="F49" s="6"/>
      <c r="G49" s="6"/>
      <c r="H49" s="11">
        <v>0</v>
      </c>
      <c r="I49" s="13">
        <v>154800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10000</v>
      </c>
      <c r="R49" s="13">
        <v>0</v>
      </c>
      <c r="S49" s="13">
        <v>0</v>
      </c>
      <c r="T49" s="13">
        <v>0</v>
      </c>
      <c r="U49" s="13">
        <v>0</v>
      </c>
      <c r="V49" s="14">
        <f t="shared" si="0"/>
        <v>0</v>
      </c>
      <c r="W49" s="11">
        <v>0</v>
      </c>
      <c r="X49" s="2"/>
    </row>
    <row r="50" spans="1:24" ht="84" x14ac:dyDescent="0.3">
      <c r="A50" s="66" t="s">
        <v>115</v>
      </c>
      <c r="B50" s="17" t="s">
        <v>52</v>
      </c>
      <c r="C50" s="9"/>
      <c r="D50" s="9"/>
      <c r="E50" s="9"/>
      <c r="F50" s="9"/>
      <c r="G50" s="9"/>
      <c r="H50" s="7">
        <v>0</v>
      </c>
      <c r="I50" s="15">
        <v>53975173.450000003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14489345.970000001</v>
      </c>
      <c r="R50" s="15">
        <v>11668244.49</v>
      </c>
      <c r="S50" s="15">
        <v>0</v>
      </c>
      <c r="T50" s="15">
        <v>0</v>
      </c>
      <c r="U50" s="15">
        <v>11668244.49</v>
      </c>
      <c r="V50" s="16">
        <f t="shared" si="0"/>
        <v>21.617798969759495</v>
      </c>
      <c r="W50" s="11">
        <v>0</v>
      </c>
      <c r="X50" s="2"/>
    </row>
    <row r="51" spans="1:24" ht="67.2" outlineLevel="1" x14ac:dyDescent="0.3">
      <c r="A51" s="67" t="s">
        <v>116</v>
      </c>
      <c r="B51" s="18" t="s">
        <v>53</v>
      </c>
      <c r="C51" s="6"/>
      <c r="D51" s="6"/>
      <c r="E51" s="6"/>
      <c r="F51" s="6"/>
      <c r="G51" s="6"/>
      <c r="H51" s="11">
        <v>0</v>
      </c>
      <c r="I51" s="13">
        <v>41949705.619999997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11573044.32</v>
      </c>
      <c r="R51" s="13">
        <v>10011058.91</v>
      </c>
      <c r="S51" s="13">
        <v>0</v>
      </c>
      <c r="T51" s="13">
        <v>0</v>
      </c>
      <c r="U51" s="13">
        <v>10011058.91</v>
      </c>
      <c r="V51" s="14">
        <f t="shared" si="0"/>
        <v>23.864431852477921</v>
      </c>
      <c r="W51" s="11">
        <v>0</v>
      </c>
      <c r="X51" s="2"/>
    </row>
    <row r="52" spans="1:24" ht="117.6" outlineLevel="1" x14ac:dyDescent="0.3">
      <c r="A52" s="67" t="s">
        <v>117</v>
      </c>
      <c r="B52" s="18" t="s">
        <v>54</v>
      </c>
      <c r="C52" s="6"/>
      <c r="D52" s="6"/>
      <c r="E52" s="6"/>
      <c r="F52" s="6"/>
      <c r="G52" s="6"/>
      <c r="H52" s="11">
        <v>0</v>
      </c>
      <c r="I52" s="13">
        <v>5127555.46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1288898.04</v>
      </c>
      <c r="R52" s="13">
        <v>1288898.04</v>
      </c>
      <c r="S52" s="13">
        <v>0</v>
      </c>
      <c r="T52" s="13">
        <v>0</v>
      </c>
      <c r="U52" s="13">
        <v>1288898.04</v>
      </c>
      <c r="V52" s="14">
        <f t="shared" si="0"/>
        <v>25.136696229902896</v>
      </c>
      <c r="W52" s="11">
        <v>0</v>
      </c>
      <c r="X52" s="2"/>
    </row>
    <row r="53" spans="1:24" ht="67.2" outlineLevel="1" x14ac:dyDescent="0.3">
      <c r="A53" s="67" t="s">
        <v>118</v>
      </c>
      <c r="B53" s="18" t="s">
        <v>55</v>
      </c>
      <c r="C53" s="6"/>
      <c r="D53" s="6"/>
      <c r="E53" s="6"/>
      <c r="F53" s="6"/>
      <c r="G53" s="6"/>
      <c r="H53" s="11">
        <v>0</v>
      </c>
      <c r="I53" s="13">
        <v>709810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353250</v>
      </c>
      <c r="R53" s="13">
        <v>141417.5</v>
      </c>
      <c r="S53" s="13">
        <v>0</v>
      </c>
      <c r="T53" s="13">
        <v>0</v>
      </c>
      <c r="U53" s="13">
        <v>141417.5</v>
      </c>
      <c r="V53" s="14">
        <f t="shared" si="0"/>
        <v>19.923289330947718</v>
      </c>
      <c r="W53" s="11">
        <v>0</v>
      </c>
      <c r="X53" s="2"/>
    </row>
    <row r="54" spans="1:24" ht="100.8" outlineLevel="1" x14ac:dyDescent="0.3">
      <c r="A54" s="67" t="s">
        <v>119</v>
      </c>
      <c r="B54" s="18" t="s">
        <v>56</v>
      </c>
      <c r="C54" s="6"/>
      <c r="D54" s="6"/>
      <c r="E54" s="6"/>
      <c r="F54" s="6"/>
      <c r="G54" s="6"/>
      <c r="H54" s="11">
        <v>0</v>
      </c>
      <c r="I54" s="13">
        <v>6188102.3700000001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1274153.6100000001</v>
      </c>
      <c r="R54" s="13">
        <v>226870.04</v>
      </c>
      <c r="S54" s="13">
        <v>0</v>
      </c>
      <c r="T54" s="13">
        <v>0</v>
      </c>
      <c r="U54" s="13">
        <v>226870.04</v>
      </c>
      <c r="V54" s="14">
        <f t="shared" si="0"/>
        <v>3.666229587601344</v>
      </c>
      <c r="W54" s="11">
        <v>0</v>
      </c>
      <c r="X54" s="2"/>
    </row>
    <row r="55" spans="1:24" ht="67.2" x14ac:dyDescent="0.3">
      <c r="A55" s="66" t="s">
        <v>120</v>
      </c>
      <c r="B55" s="17" t="s">
        <v>57</v>
      </c>
      <c r="C55" s="9"/>
      <c r="D55" s="9"/>
      <c r="E55" s="9"/>
      <c r="F55" s="9"/>
      <c r="G55" s="9"/>
      <c r="H55" s="7">
        <v>0</v>
      </c>
      <c r="I55" s="15">
        <v>119400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52000</v>
      </c>
      <c r="R55" s="15">
        <v>3500</v>
      </c>
      <c r="S55" s="15">
        <v>0</v>
      </c>
      <c r="T55" s="15">
        <v>0</v>
      </c>
      <c r="U55" s="15">
        <v>3500</v>
      </c>
      <c r="V55" s="16">
        <f t="shared" si="0"/>
        <v>2.9313232830820772</v>
      </c>
      <c r="W55" s="11">
        <v>0</v>
      </c>
      <c r="X55" s="2"/>
    </row>
    <row r="56" spans="1:24" ht="50.4" outlineLevel="1" x14ac:dyDescent="0.3">
      <c r="A56" s="67" t="s">
        <v>121</v>
      </c>
      <c r="B56" s="18" t="s">
        <v>58</v>
      </c>
      <c r="C56" s="6"/>
      <c r="D56" s="6"/>
      <c r="E56" s="6"/>
      <c r="F56" s="6"/>
      <c r="G56" s="6"/>
      <c r="H56" s="11">
        <v>0</v>
      </c>
      <c r="I56" s="13">
        <v>89400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45000</v>
      </c>
      <c r="R56" s="13">
        <v>3500</v>
      </c>
      <c r="S56" s="13">
        <v>0</v>
      </c>
      <c r="T56" s="13">
        <v>0</v>
      </c>
      <c r="U56" s="13">
        <v>3500</v>
      </c>
      <c r="V56" s="14">
        <f t="shared" si="0"/>
        <v>3.9149888143176734</v>
      </c>
      <c r="W56" s="11">
        <v>0</v>
      </c>
      <c r="X56" s="2"/>
    </row>
    <row r="57" spans="1:24" ht="50.4" outlineLevel="1" x14ac:dyDescent="0.3">
      <c r="A57" s="67" t="s">
        <v>122</v>
      </c>
      <c r="B57" s="18" t="s">
        <v>59</v>
      </c>
      <c r="C57" s="6"/>
      <c r="D57" s="6"/>
      <c r="E57" s="6"/>
      <c r="F57" s="6"/>
      <c r="G57" s="6"/>
      <c r="H57" s="11">
        <v>0</v>
      </c>
      <c r="I57" s="13">
        <v>20000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7000</v>
      </c>
      <c r="R57" s="13">
        <v>0</v>
      </c>
      <c r="S57" s="13">
        <v>0</v>
      </c>
      <c r="T57" s="13">
        <v>0</v>
      </c>
      <c r="U57" s="13">
        <v>0</v>
      </c>
      <c r="V57" s="14">
        <f t="shared" si="0"/>
        <v>0</v>
      </c>
      <c r="W57" s="11">
        <v>0</v>
      </c>
      <c r="X57" s="2"/>
    </row>
    <row r="58" spans="1:24" ht="50.4" outlineLevel="1" x14ac:dyDescent="0.3">
      <c r="A58" s="67" t="s">
        <v>123</v>
      </c>
      <c r="B58" s="18" t="s">
        <v>60</v>
      </c>
      <c r="C58" s="6"/>
      <c r="D58" s="6"/>
      <c r="E58" s="6"/>
      <c r="F58" s="6"/>
      <c r="G58" s="6"/>
      <c r="H58" s="11">
        <v>0</v>
      </c>
      <c r="I58" s="13">
        <v>10000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13">
        <v>0</v>
      </c>
      <c r="V58" s="14">
        <f t="shared" si="0"/>
        <v>0</v>
      </c>
      <c r="W58" s="11">
        <v>0</v>
      </c>
      <c r="X58" s="2"/>
    </row>
    <row r="59" spans="1:24" ht="117.6" x14ac:dyDescent="0.3">
      <c r="A59" s="66" t="s">
        <v>124</v>
      </c>
      <c r="B59" s="17" t="s">
        <v>61</v>
      </c>
      <c r="C59" s="9"/>
      <c r="D59" s="9"/>
      <c r="E59" s="9"/>
      <c r="F59" s="9"/>
      <c r="G59" s="9"/>
      <c r="H59" s="7">
        <v>0</v>
      </c>
      <c r="I59" s="15">
        <v>13500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6">
        <f t="shared" si="0"/>
        <v>0</v>
      </c>
      <c r="W59" s="11">
        <v>0</v>
      </c>
      <c r="X59" s="2"/>
    </row>
    <row r="60" spans="1:24" ht="33.6" outlineLevel="1" x14ac:dyDescent="0.3">
      <c r="A60" s="67" t="s">
        <v>125</v>
      </c>
      <c r="B60" s="18" t="s">
        <v>62</v>
      </c>
      <c r="C60" s="6"/>
      <c r="D60" s="6"/>
      <c r="E60" s="6"/>
      <c r="F60" s="6"/>
      <c r="G60" s="6"/>
      <c r="H60" s="11">
        <v>0</v>
      </c>
      <c r="I60" s="13">
        <v>13500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3">
        <v>0</v>
      </c>
      <c r="T60" s="13">
        <v>0</v>
      </c>
      <c r="U60" s="13">
        <v>0</v>
      </c>
      <c r="V60" s="14">
        <f t="shared" si="0"/>
        <v>0</v>
      </c>
      <c r="W60" s="11">
        <v>0</v>
      </c>
      <c r="X60" s="2"/>
    </row>
    <row r="61" spans="1:24" ht="67.2" x14ac:dyDescent="0.3">
      <c r="A61" s="66" t="s">
        <v>126</v>
      </c>
      <c r="B61" s="17" t="s">
        <v>63</v>
      </c>
      <c r="C61" s="9"/>
      <c r="D61" s="9"/>
      <c r="E61" s="9"/>
      <c r="F61" s="9"/>
      <c r="G61" s="9"/>
      <c r="H61" s="7">
        <v>0</v>
      </c>
      <c r="I61" s="15">
        <v>291921.75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6">
        <f t="shared" si="0"/>
        <v>0</v>
      </c>
      <c r="W61" s="11">
        <v>0</v>
      </c>
      <c r="X61" s="2"/>
    </row>
    <row r="62" spans="1:24" ht="33.6" outlineLevel="1" x14ac:dyDescent="0.3">
      <c r="A62" s="67" t="s">
        <v>127</v>
      </c>
      <c r="B62" s="18" t="s">
        <v>64</v>
      </c>
      <c r="C62" s="6"/>
      <c r="D62" s="6"/>
      <c r="E62" s="6"/>
      <c r="F62" s="6"/>
      <c r="G62" s="6"/>
      <c r="H62" s="11">
        <v>0</v>
      </c>
      <c r="I62" s="13">
        <v>254661.75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3">
        <v>0</v>
      </c>
      <c r="T62" s="13">
        <v>0</v>
      </c>
      <c r="U62" s="13">
        <v>0</v>
      </c>
      <c r="V62" s="14">
        <f t="shared" si="0"/>
        <v>0</v>
      </c>
      <c r="W62" s="11">
        <v>0</v>
      </c>
      <c r="X62" s="2"/>
    </row>
    <row r="63" spans="1:24" ht="50.4" outlineLevel="1" x14ac:dyDescent="0.3">
      <c r="A63" s="67" t="s">
        <v>128</v>
      </c>
      <c r="B63" s="18" t="s">
        <v>65</v>
      </c>
      <c r="C63" s="6"/>
      <c r="D63" s="6"/>
      <c r="E63" s="6"/>
      <c r="F63" s="6"/>
      <c r="G63" s="6"/>
      <c r="H63" s="11">
        <v>0</v>
      </c>
      <c r="I63" s="13">
        <v>37260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  <c r="U63" s="13">
        <v>0</v>
      </c>
      <c r="V63" s="14">
        <f t="shared" si="0"/>
        <v>0</v>
      </c>
      <c r="W63" s="11">
        <v>0</v>
      </c>
      <c r="X63" s="2"/>
    </row>
    <row r="64" spans="1:24" ht="67.2" x14ac:dyDescent="0.3">
      <c r="A64" s="66" t="s">
        <v>129</v>
      </c>
      <c r="B64" s="17" t="s">
        <v>66</v>
      </c>
      <c r="C64" s="9"/>
      <c r="D64" s="9"/>
      <c r="E64" s="9"/>
      <c r="F64" s="9"/>
      <c r="G64" s="9"/>
      <c r="H64" s="7">
        <v>0</v>
      </c>
      <c r="I64" s="15">
        <v>214150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1000</v>
      </c>
      <c r="R64" s="15">
        <v>0</v>
      </c>
      <c r="S64" s="15">
        <v>0</v>
      </c>
      <c r="T64" s="15">
        <v>0</v>
      </c>
      <c r="U64" s="15">
        <v>0</v>
      </c>
      <c r="V64" s="16">
        <f t="shared" si="0"/>
        <v>0</v>
      </c>
      <c r="W64" s="11">
        <v>0</v>
      </c>
      <c r="X64" s="2"/>
    </row>
    <row r="65" spans="1:24" ht="50.4" outlineLevel="1" x14ac:dyDescent="0.3">
      <c r="A65" s="67" t="s">
        <v>130</v>
      </c>
      <c r="B65" s="18" t="s">
        <v>67</v>
      </c>
      <c r="C65" s="6"/>
      <c r="D65" s="6"/>
      <c r="E65" s="6"/>
      <c r="F65" s="6"/>
      <c r="G65" s="6"/>
      <c r="H65" s="11">
        <v>0</v>
      </c>
      <c r="I65" s="13">
        <v>214150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1000</v>
      </c>
      <c r="R65" s="13">
        <v>0</v>
      </c>
      <c r="S65" s="13">
        <v>0</v>
      </c>
      <c r="T65" s="13">
        <v>0</v>
      </c>
      <c r="U65" s="13">
        <v>0</v>
      </c>
      <c r="V65" s="14">
        <f t="shared" si="0"/>
        <v>0</v>
      </c>
      <c r="W65" s="11">
        <v>0</v>
      </c>
      <c r="X65" s="2"/>
    </row>
    <row r="66" spans="1:24" ht="33.6" x14ac:dyDescent="0.3">
      <c r="A66" s="66" t="s">
        <v>131</v>
      </c>
      <c r="B66" s="17" t="s">
        <v>68</v>
      </c>
      <c r="C66" s="9"/>
      <c r="D66" s="9"/>
      <c r="E66" s="9"/>
      <c r="F66" s="9"/>
      <c r="G66" s="9"/>
      <c r="H66" s="7">
        <v>0</v>
      </c>
      <c r="I66" s="15">
        <v>5465250.6600000001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1448803.22</v>
      </c>
      <c r="R66" s="15">
        <v>1269738.74</v>
      </c>
      <c r="S66" s="15">
        <v>0</v>
      </c>
      <c r="T66" s="15">
        <v>0</v>
      </c>
      <c r="U66" s="15">
        <v>1269738.74</v>
      </c>
      <c r="V66" s="16">
        <f t="shared" si="0"/>
        <v>23.232946098761371</v>
      </c>
      <c r="W66" s="11">
        <v>0</v>
      </c>
      <c r="X66" s="2"/>
    </row>
    <row r="67" spans="1:24" ht="84" outlineLevel="1" x14ac:dyDescent="0.3">
      <c r="A67" s="67" t="s">
        <v>132</v>
      </c>
      <c r="B67" s="18" t="s">
        <v>69</v>
      </c>
      <c r="C67" s="6"/>
      <c r="D67" s="6"/>
      <c r="E67" s="6"/>
      <c r="F67" s="6"/>
      <c r="G67" s="6"/>
      <c r="H67" s="11">
        <v>0</v>
      </c>
      <c r="I67" s="13">
        <v>5465250.6600000001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1448803.22</v>
      </c>
      <c r="R67" s="13">
        <v>1269738.74</v>
      </c>
      <c r="S67" s="13">
        <v>0</v>
      </c>
      <c r="T67" s="13">
        <v>0</v>
      </c>
      <c r="U67" s="13">
        <v>1269738.74</v>
      </c>
      <c r="V67" s="14">
        <f t="shared" si="0"/>
        <v>23.232946098761371</v>
      </c>
      <c r="W67" s="11">
        <v>0</v>
      </c>
      <c r="X67" s="2"/>
    </row>
    <row r="68" spans="1:24" ht="58.5" customHeight="1" x14ac:dyDescent="0.3">
      <c r="A68" s="66" t="s">
        <v>133</v>
      </c>
      <c r="B68" s="17" t="s">
        <v>70</v>
      </c>
      <c r="C68" s="9"/>
      <c r="D68" s="9"/>
      <c r="E68" s="9"/>
      <c r="F68" s="9"/>
      <c r="G68" s="9"/>
      <c r="H68" s="7">
        <v>0</v>
      </c>
      <c r="I68" s="15">
        <v>3084596.19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882511</v>
      </c>
      <c r="R68" s="15">
        <v>663231.41</v>
      </c>
      <c r="S68" s="15">
        <v>0</v>
      </c>
      <c r="T68" s="15">
        <v>0</v>
      </c>
      <c r="U68" s="15">
        <v>663231.41</v>
      </c>
      <c r="V68" s="16">
        <f t="shared" si="0"/>
        <v>21.501401452486395</v>
      </c>
      <c r="W68" s="11">
        <v>0</v>
      </c>
      <c r="X68" s="2"/>
    </row>
    <row r="69" spans="1:24" ht="67.2" outlineLevel="1" x14ac:dyDescent="0.3">
      <c r="A69" s="67" t="s">
        <v>134</v>
      </c>
      <c r="B69" s="18" t="s">
        <v>71</v>
      </c>
      <c r="C69" s="6"/>
      <c r="D69" s="6"/>
      <c r="E69" s="6"/>
      <c r="F69" s="6"/>
      <c r="G69" s="6"/>
      <c r="H69" s="11">
        <v>0</v>
      </c>
      <c r="I69" s="13">
        <v>3084596.19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882511</v>
      </c>
      <c r="R69" s="13">
        <v>663231.41</v>
      </c>
      <c r="S69" s="13">
        <v>0</v>
      </c>
      <c r="T69" s="13">
        <v>0</v>
      </c>
      <c r="U69" s="13">
        <v>663231.41</v>
      </c>
      <c r="V69" s="14">
        <f t="shared" si="0"/>
        <v>21.501401452486395</v>
      </c>
      <c r="W69" s="11">
        <v>0</v>
      </c>
      <c r="X69" s="2"/>
    </row>
    <row r="70" spans="1:24" ht="21" customHeight="1" x14ac:dyDescent="0.3">
      <c r="A70" s="22" t="s">
        <v>3</v>
      </c>
      <c r="B70" s="23"/>
      <c r="C70" s="23"/>
      <c r="D70" s="23"/>
      <c r="E70" s="23"/>
      <c r="F70" s="23"/>
      <c r="G70" s="23"/>
      <c r="H70" s="8">
        <v>0</v>
      </c>
      <c r="I70" s="19">
        <v>371509807.93000001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v>0</v>
      </c>
      <c r="Q70" s="19">
        <v>83138026.590000004</v>
      </c>
      <c r="R70" s="19">
        <v>70377861.719999999</v>
      </c>
      <c r="S70" s="19">
        <v>0</v>
      </c>
      <c r="T70" s="19">
        <v>0</v>
      </c>
      <c r="U70" s="19">
        <v>70377861.719999999</v>
      </c>
      <c r="V70" s="16">
        <f t="shared" si="0"/>
        <v>18.943742592459529</v>
      </c>
      <c r="W70" s="12">
        <v>0</v>
      </c>
      <c r="X70" s="2"/>
    </row>
    <row r="71" spans="1:24" ht="12.75" customHeight="1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 t="s">
        <v>1</v>
      </c>
      <c r="R71" s="2"/>
      <c r="S71" s="2"/>
      <c r="T71" s="2"/>
      <c r="U71" s="2" t="s">
        <v>1</v>
      </c>
      <c r="V71" s="2"/>
      <c r="W71" s="2"/>
      <c r="X71" s="2"/>
    </row>
    <row r="72" spans="1:24" ht="15.15" customHeight="1" x14ac:dyDescent="0.3">
      <c r="A72" s="20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3"/>
      <c r="S72" s="3"/>
      <c r="T72" s="3"/>
      <c r="U72" s="3"/>
      <c r="V72" s="3"/>
      <c r="W72" s="3"/>
      <c r="X72" s="2"/>
    </row>
  </sheetData>
  <mergeCells count="27">
    <mergeCell ref="W5:W6"/>
    <mergeCell ref="A1:I1"/>
    <mergeCell ref="A2:I2"/>
    <mergeCell ref="A4:W4"/>
    <mergeCell ref="R5:R6"/>
    <mergeCell ref="S5:S6"/>
    <mergeCell ref="B5:B6"/>
    <mergeCell ref="C5:C6"/>
    <mergeCell ref="T5:T6"/>
    <mergeCell ref="A3:V3"/>
    <mergeCell ref="V5:V6"/>
    <mergeCell ref="A72:Q72"/>
    <mergeCell ref="A70:G70"/>
    <mergeCell ref="K5:K6"/>
    <mergeCell ref="L5:L6"/>
    <mergeCell ref="M5:M6"/>
    <mergeCell ref="N5:N6"/>
    <mergeCell ref="O5:O6"/>
    <mergeCell ref="P5:P6"/>
    <mergeCell ref="A5:A6"/>
    <mergeCell ref="I5:I6"/>
    <mergeCell ref="J5:J6"/>
    <mergeCell ref="D5:D6"/>
    <mergeCell ref="E5:E6"/>
    <mergeCell ref="F5:F6"/>
    <mergeCell ref="G5:G6"/>
    <mergeCell ref="H5:H6"/>
  </mergeCells>
  <pageMargins left="0.59027779999999996" right="0.59027779999999996" top="0.59027779999999996" bottom="0.59027779999999996" header="0.39374999999999999" footer="0.39374999999999999"/>
  <pageSetup paperSize="9" scale="71" fitToHeight="20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F27F72EA-2D8B-427B-B827-BC666568A54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учета счетов бюджета</vt:lpstr>
      <vt:lpstr>'без учета счетов бюджета'!Заголовки_для_печати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Жаринова</dc:creator>
  <cp:lastModifiedBy>Рыбина</cp:lastModifiedBy>
  <cp:lastPrinted>2020-04-14T06:42:00Z</cp:lastPrinted>
  <dcterms:created xsi:type="dcterms:W3CDTF">2020-04-10T06:02:27Z</dcterms:created>
  <dcterms:modified xsi:type="dcterms:W3CDTF">2020-04-14T06:42:05Z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25.06.2019 13_00_03).xlsx</vt:lpwstr>
  </property>
  <property fmtid="{D5CDD505-2E9C-101B-9397-08002B2CF9AE}" pid="3" name="Название отчета">
    <vt:lpwstr>Вариант (новый от 25.06.2019 13_00_03).xlsx</vt:lpwstr>
  </property>
  <property fmtid="{D5CDD505-2E9C-101B-9397-08002B2CF9AE}" pid="4" name="Версия клиента">
    <vt:lpwstr>20.1.4.3302 (.NET 4.0)</vt:lpwstr>
  </property>
  <property fmtid="{D5CDD505-2E9C-101B-9397-08002B2CF9AE}" pid="5" name="Версия базы">
    <vt:lpwstr>20.1.1480.5211595</vt:lpwstr>
  </property>
  <property fmtid="{D5CDD505-2E9C-101B-9397-08002B2CF9AE}" pid="6" name="Тип сервера">
    <vt:lpwstr>MSSQL</vt:lpwstr>
  </property>
  <property fmtid="{D5CDD505-2E9C-101B-9397-08002B2CF9AE}" pid="7" name="Сервер">
    <vt:lpwstr>sql</vt:lpwstr>
  </property>
  <property fmtid="{D5CDD505-2E9C-101B-9397-08002B2CF9AE}" pid="8" name="База">
    <vt:lpwstr>budget_2020</vt:lpwstr>
  </property>
  <property fmtid="{D5CDD505-2E9C-101B-9397-08002B2CF9AE}" pid="9" name="Пользователь">
    <vt:lpwstr>жаринова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используется</vt:lpwstr>
  </property>
</Properties>
</file>