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9210" firstSheet="5" activeTab="10"/>
  </bookViews>
  <sheets>
    <sheet name="форма 1.1" sheetId="1" r:id="rId1"/>
    <sheet name="форма 1.2" sheetId="2" r:id="rId2"/>
    <sheet name="форма 1.3" sheetId="3" r:id="rId3"/>
    <sheet name="форма 2" sheetId="4" r:id="rId4"/>
    <sheet name="форма 2.1" sheetId="5" r:id="rId5"/>
    <sheet name="форма 4(а-г)" sheetId="6" r:id="rId6"/>
    <sheet name="форма 4(д)" sheetId="7" r:id="rId7"/>
    <sheet name="форма 4(е)" sheetId="8" r:id="rId8"/>
    <sheet name="форма 6" sheetId="9" r:id="rId9"/>
    <sheet name="форма 7" sheetId="10" r:id="rId10"/>
    <sheet name="Лист1" sheetId="11" r:id="rId11"/>
  </sheets>
  <definedNames/>
  <calcPr fullCalcOnLoad="1"/>
</workbook>
</file>

<file path=xl/sharedStrings.xml><?xml version="1.0" encoding="utf-8"?>
<sst xmlns="http://schemas.openxmlformats.org/spreadsheetml/2006/main" count="506" uniqueCount="263">
  <si>
    <t>к тарифу на тепловую энергию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</si>
  <si>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</si>
  <si>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</si>
  <si>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</si>
  <si>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</si>
  <si>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</si>
  <si>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</si>
  <si>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</si>
  <si>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</si>
  <si>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Потребители</t>
  </si>
  <si>
    <t>Горячая вода</t>
  </si>
  <si>
    <t>Отборный пар (кг/см2)</t>
  </si>
  <si>
    <t>от 1,2 до 2,5</t>
  </si>
  <si>
    <t>от 2,5 до 7,0</t>
  </si>
  <si>
    <t>от 7,0 до 13,0</t>
  </si>
  <si>
    <t>Свыше 13,0</t>
  </si>
  <si>
    <t>Острый и редуцированный пар</t>
  </si>
  <si>
    <t>Бюджетные</t>
  </si>
  <si>
    <t>через тепловую сеть</t>
  </si>
  <si>
    <t>отпуск с коллекторов</t>
  </si>
  <si>
    <t>Прочие</t>
  </si>
  <si>
    <t>Двухставочный тариф на тепловую энергию (для потребителей, получающих тепловую энергию через тепловую сеть)</t>
  </si>
  <si>
    <t>за энергию, руб./Гкал</t>
  </si>
  <si>
    <t>за мощность, руб./Гкал/час в мес.</t>
  </si>
  <si>
    <t>Двухставочный тариф на тепловую энергию (для потребителей, получающих тепловую энергию на коллекторах производителей)</t>
  </si>
  <si>
    <t>Атрибуты решения по принятой надбавке к тарифу регулируемой организации на тепловую энергию (наименование, дата, номер)</t>
  </si>
  <si>
    <t>Период действия принятой надбавки</t>
  </si>
  <si>
    <t>Надбавка к тарифу регулируемой организации на тепловую энергию, руб./Гкал (руб./Гкал/час в месяц)</t>
  </si>
  <si>
    <t>Информация о тарифе на услуги по передаче тепловой энергии</t>
  </si>
  <si>
    <t>и надбавке к тарифу на услуги по передаче</t>
  </si>
  <si>
    <t>тепловой энергии</t>
  </si>
  <si>
    <t>Период действия установленного тарифа</t>
  </si>
  <si>
    <t>Наименование</t>
  </si>
  <si>
    <t>Показатель</t>
  </si>
  <si>
    <t>Тариф на услуги по передаче тепловой энергии, руб./Гкал/час в мес. (руб.Гкал)</t>
  </si>
  <si>
    <t>Атрибуты решения по принятой надбавке (наименование, дата, номер)</t>
  </si>
  <si>
    <t>Период действия установленной надбавки</t>
  </si>
  <si>
    <t>Надбавка к тарифу на услуги по передаче тепловой энергии, руб./Гкал/час в мес. (руб.Гкал)</t>
  </si>
  <si>
    <t>Информация о тарифах на подключение</t>
  </si>
  <si>
    <t>к системе теплоснабжения</t>
  </si>
  <si>
    <t>Тариф на подключение создаваемых (реконструируемых) объектов недвижимости к системе теплоснабжения, руб./Гкал/час</t>
  </si>
  <si>
    <t>Атрибуты решения по принятому тарифу на подключение создаваемых (реконструируемых) объектов недвижимости к системе теплоснабжения (наименование, дата, номер)</t>
  </si>
  <si>
    <t>Атрибуты решения по принятому тарифу на подключение организаций к системе теплоснабжения (наименование, дата, номер)</t>
  </si>
  <si>
    <t>Тариф на подключение организаций к системе теплоснабжения, руб./Гкал/час</t>
  </si>
  <si>
    <t>Информация об основных показателях</t>
  </si>
  <si>
    <t>финансово-хозяйственной деятельности организации</t>
  </si>
  <si>
    <t>Отчетный период</t>
  </si>
  <si>
    <t>Наименование показателя</t>
  </si>
  <si>
    <t>а) Вид деятельности организации (производство, передача и сбыт тепловой энергии)</t>
  </si>
  <si>
    <t>б) Выручка</t>
  </si>
  <si>
    <t>в) Себестоимость производимых товаров (оказываемых услуг) по регулируемому виду деятельности (тыс. рублей):</t>
  </si>
  <si>
    <t>расходы на топливо всего (см.Форму 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</si>
  <si>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</si>
  <si>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 кВт*час</t>
  </si>
  <si>
    <t>объем приобретения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</si>
  <si>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</si>
  <si>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</si>
  <si>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</si>
  <si>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</si>
  <si>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</si>
  <si>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 и отчисления на социальные нужды</t>
  </si>
  <si>
    <t>общехозяйственные (управленческие расходы), в том числе: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</si>
  <si>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</si>
  <si>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</si>
  <si>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г) Валовая прибыль от продажи товаров и услуг (тыс.рублей)</t>
  </si>
  <si>
    <t>д) Чистая прибыль (тыс.рублей),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</si>
  <si>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(тыс.рублей)</t>
  </si>
  <si>
    <t>е) Изменение стоимости основных фондов (тыс.рублей), в том числе:</t>
  </si>
  <si>
    <t>за счет ввода (вывода) их из эксплуатации (тыс.рублей)</t>
  </si>
  <si>
    <t>ж) Сведения об источнике публикации годовой бухгалтерской отчетности, включая бухгалтерский баланс и приложения к нему</t>
  </si>
  <si>
    <t>з) Установленная тепловая мощность (Гкал/ч)</t>
  </si>
  <si>
    <t>и) Присоединенная нагрузка ( Гкал/ч)</t>
  </si>
  <si>
    <t>к) Объем вырабатываемой теповой энергии (тыс.Гкал)</t>
  </si>
  <si>
    <t>л) Объем покупаемой тепловой энергии (тыс.Гкал)</t>
  </si>
  <si>
    <t>м) Объем тепловой энергии, отпускаемой потребителям (тыс.Гкал), в том числе:</t>
  </si>
  <si>
    <t>по приборам учета (тыс.Гкал)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</si>
  <si>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</si>
  <si>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</si>
  <si>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 в однотрубном исполнении) (км)</t>
  </si>
  <si>
    <t>по нормативам потребления (тыс.Гал)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</si>
  <si>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</si>
  <si>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</si>
  <si>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</si>
  <si>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</si>
  <si>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условного топлива на единицу тепловой энергии, отпускаемой в тепловую сеть (кг. у.т./Гкал)</t>
  </si>
  <si>
    <t>х) Удельный расход электрической энергии на единицу тепловой энергии, отпускаемой в тепловую сеть (тыс. кВт*ч/Гкал)</t>
  </si>
  <si>
    <t>ц) Удельный расход холодной воды на единицу тепловой энергии, отпускаемой в тепловую сеть (куб. м/Гкал)</t>
  </si>
  <si>
    <t>Информация о расходах на топливо</t>
  </si>
  <si>
    <t>Расходы на топливо, в том числе:</t>
  </si>
  <si>
    <t>Уголь</t>
  </si>
  <si>
    <t>Расходы на уголь, тыс.руб.</t>
  </si>
  <si>
    <t>Цена топлива (руб./т)</t>
  </si>
  <si>
    <t>Объем топлива (т)</t>
  </si>
  <si>
    <t>способ приобретения</t>
  </si>
  <si>
    <t>Газ природный, в том числе</t>
  </si>
  <si>
    <t>Расходы на природный газ, тыс.руб.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</si>
  <si>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</si>
  <si>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</si>
  <si>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</si>
  <si>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Расходы на природный газ по регулируемой цене, тыс.руб.</t>
  </si>
  <si>
    <t>Цена топлива (руб./тыс.м3)</t>
  </si>
  <si>
    <t>Газ по нерегулируемой цене</t>
  </si>
  <si>
    <t>Расходы на природный газ по нерегулируемой цене, тыс.руб.</t>
  </si>
  <si>
    <t>Цена топлива (руб./тыс.м3), в том числе</t>
  </si>
  <si>
    <t>Газ сжиженный</t>
  </si>
  <si>
    <t>Расходы на сжиженный газ, тыс.руб.</t>
  </si>
  <si>
    <t>Мазут</t>
  </si>
  <si>
    <t>Расходы на мазут, тыс.руб.</t>
  </si>
  <si>
    <t>Цена топлива (руб./т), в том числе</t>
  </si>
  <si>
    <t>Нефть</t>
  </si>
  <si>
    <t>Расходы на нефть, тыс.руб.</t>
  </si>
  <si>
    <t>Дизельное топливо</t>
  </si>
  <si>
    <t>Расходы на дизельное топливо, тыс.руб.</t>
  </si>
  <si>
    <t>Дрова</t>
  </si>
  <si>
    <t>Расходы на дрова, тыс.руб.</t>
  </si>
  <si>
    <t>Пилеты</t>
  </si>
  <si>
    <t>Расходы на пилеты, тыс.руб.</t>
  </si>
  <si>
    <t>Опилки</t>
  </si>
  <si>
    <t>Расходы на опилки, тыс.руб.</t>
  </si>
  <si>
    <t>Торф</t>
  </si>
  <si>
    <t>Расходы на торф, тыс.руб.</t>
  </si>
  <si>
    <t>Сланцы</t>
  </si>
  <si>
    <t>Расходы на сланцы, тыс.руб.</t>
  </si>
  <si>
    <t>Печное бытовое топливо</t>
  </si>
  <si>
    <t>Расходы на печное бытовое топливо, тыс.руб.</t>
  </si>
  <si>
    <t>Электроэнергия, в том числе по уровням напряжения</t>
  </si>
  <si>
    <t>Расходы на электроэнергию, тыс.руб.</t>
  </si>
  <si>
    <t>Средний тариф на энергию (руб./кВт*ч)</t>
  </si>
  <si>
    <t>объем энергии (тыс.кВт*ч)</t>
  </si>
  <si>
    <t>Прочие виды топлива</t>
  </si>
  <si>
    <t>Расходы на топливо, тыс.руб.</t>
  </si>
  <si>
    <t>Информация об инвестиционных программах</t>
  </si>
  <si>
    <t>и отчетах об их реализации</t>
  </si>
  <si>
    <t>Наименование инвестиционной программы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</si>
  <si>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</si>
  <si>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</si>
  <si>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</si>
  <si>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</si>
  <si>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Наименование предприятия</t>
  </si>
  <si>
    <t>Источник финансирования</t>
  </si>
  <si>
    <t>Потребность в финансовых средствах на _________ год, тыс.руб.</t>
  </si>
  <si>
    <t>Всего, в том числе</t>
  </si>
  <si>
    <t>1.</t>
  </si>
  <si>
    <t>2.</t>
  </si>
  <si>
    <t>и т.д.</t>
  </si>
  <si>
    <t>д) Показатели эффективности реализации инвестиционной программы</t>
  </si>
  <si>
    <t>Наименование показателей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</si>
  <si>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</si>
  <si>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</si>
  <si>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</si>
  <si>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</si>
  <si>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</si>
  <si>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</si>
  <si>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</si>
  <si>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</si>
  <si>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</si>
  <si>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>-оборудование производства (котлы)</t>
  </si>
  <si>
    <t>- оборудование передачи тепловой энергии (сети)</t>
  </si>
  <si>
    <t>Удельный вес сетей, нуждающихя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</si>
  <si>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</si>
  <si>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</si>
  <si>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</si>
  <si>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электроэнергии на выработку 1 Гкал, кВт*ч/Гкал</t>
  </si>
  <si>
    <t>Расход электроэнергии на передачу 1 Гкал, кВт*ч/Гкал</t>
  </si>
  <si>
    <t>Количество аварий (с учетом котельных), ед</t>
  </si>
  <si>
    <t>Количество аварий на 1 км тепловых сетей, ед.</t>
  </si>
  <si>
    <t>Производительность труда на 1 человека, тыс.руб./чел.</t>
  </si>
  <si>
    <t>Другие показатели, предусмотренные инвестиционной программой</t>
  </si>
  <si>
    <t>Наименование мероприятия</t>
  </si>
  <si>
    <t>Утверждено на _________ год</t>
  </si>
  <si>
    <t>Профинансировано</t>
  </si>
  <si>
    <t>Освоено фактически</t>
  </si>
  <si>
    <t>Всего</t>
  </si>
  <si>
    <t>1 кв.</t>
  </si>
  <si>
    <t>2 кв.</t>
  </si>
  <si>
    <t>3 кв.</t>
  </si>
  <si>
    <t>4 кв.</t>
  </si>
  <si>
    <t>Источник финансиования</t>
  </si>
  <si>
    <t>Условия публичных договоров поставок тепловой энергии,</t>
  </si>
  <si>
    <t>оказания услуг в сфере теплоснабжения,</t>
  </si>
  <si>
    <t>в том числе договоров на подключение к системе</t>
  </si>
  <si>
    <t>теплоснабжения (ссылка на источник публикации)</t>
  </si>
  <si>
    <t>Год</t>
  </si>
  <si>
    <t>Информация о порядке выполнения технологических,</t>
  </si>
  <si>
    <t>технических и других мероприятий, связанных</t>
  </si>
  <si>
    <t>с подключением к системе теплоснабжения</t>
  </si>
  <si>
    <t>Наименование службы, ответственной за прием и обработку заявок на подключение к системе теплоснабжения</t>
  </si>
  <si>
    <t>Телефон</t>
  </si>
  <si>
    <t>Адрес</t>
  </si>
  <si>
    <t>е-mail</t>
  </si>
  <si>
    <t>Сайт</t>
  </si>
  <si>
    <t>7.1. Форма заявки на подключение к системе теплоснабжения</t>
  </si>
  <si>
    <t>7.2. Перечень и формы, представляемые одновременно с заявкой на подключение к системе теплоснабжения</t>
  </si>
  <si>
    <t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</t>
  </si>
  <si>
    <t>Форма 7</t>
  </si>
  <si>
    <t>Формы раскрытия информации в сфере теплоснабжения</t>
  </si>
  <si>
    <t>и сфере оказания услуг по передаче тепловой энергии</t>
  </si>
  <si>
    <t>Форма 1.1</t>
  </si>
  <si>
    <t>Форма 1.2</t>
  </si>
  <si>
    <t>Форма 2</t>
  </si>
  <si>
    <t>Форма 4(а-г)</t>
  </si>
  <si>
    <t>Форма 4(д)</t>
  </si>
  <si>
    <t>Форма 4(е)</t>
  </si>
  <si>
    <t>Форма 6</t>
  </si>
  <si>
    <t>Форма 2.1</t>
  </si>
  <si>
    <t>Форма 1.3</t>
  </si>
  <si>
    <t>155630,Ивановская область город Южа,</t>
  </si>
  <si>
    <t>Наименование регулирующего органа,</t>
  </si>
  <si>
    <t xml:space="preserve">Региональная служба по тарифам </t>
  </si>
  <si>
    <t>принявшего решение</t>
  </si>
  <si>
    <t xml:space="preserve">Ивановской области </t>
  </si>
  <si>
    <t>Областная газета "Ивановская газета"</t>
  </si>
  <si>
    <t>Антрибуты решения по принятому</t>
  </si>
  <si>
    <t>тарифу(наименование, дата, номер)</t>
  </si>
  <si>
    <t xml:space="preserve">Наименование регулирующего органа, </t>
  </si>
  <si>
    <t>надбавке к тарифу регулируемой</t>
  </si>
  <si>
    <t>организации на тепловую энергию</t>
  </si>
  <si>
    <t>(наименование ,дата,номер)</t>
  </si>
  <si>
    <t>энергию, руб./Гкал</t>
  </si>
  <si>
    <t>(руб./Гкал/час в месяц)</t>
  </si>
  <si>
    <t>надбавке к тарифу на тепловую</t>
  </si>
  <si>
    <t>энергию  для потребителей</t>
  </si>
  <si>
    <t xml:space="preserve">Надбавка к тарифу  на тепловую </t>
  </si>
  <si>
    <t>энергию  для потребителей,</t>
  </si>
  <si>
    <t xml:space="preserve"> руб./Гкал  (руб./Гкал/час в месяц)</t>
  </si>
  <si>
    <t>Общество с ограниченной ответственностью</t>
  </si>
  <si>
    <t>нет</t>
  </si>
  <si>
    <t>155630,Ивановская область,город Южа</t>
  </si>
  <si>
    <t>улица Пушкина,д.-5</t>
  </si>
  <si>
    <t>Региональная служба по тарифам Ивановской области</t>
  </si>
  <si>
    <t>передача тепловой энергии</t>
  </si>
  <si>
    <t>нет публикаций</t>
  </si>
  <si>
    <t xml:space="preserve">Общество с ограниченной ответственностью </t>
  </si>
  <si>
    <t>Информация о тарифе напередачу тепловой энергии и надбавках</t>
  </si>
  <si>
    <t>Одноставочный тариф на передачу тепловой энергии, руб./Гкал</t>
  </si>
  <si>
    <t>Произвольная</t>
  </si>
  <si>
    <t>Технические условия, договор на подключение</t>
  </si>
  <si>
    <t>Постановление правительства №83 от13.02.2006 года</t>
  </si>
  <si>
    <t>155630,Ивановская область,город Южа ул. Черняховского д.19</t>
  </si>
  <si>
    <t xml:space="preserve">"Водосети" </t>
  </si>
  <si>
    <t>улица Черняховского,д.-19</t>
  </si>
  <si>
    <t>Общество с ограниченной ответственности "Водосети"</t>
  </si>
  <si>
    <t>"ВОДОСЕТИ"</t>
  </si>
  <si>
    <t>улица Черняховского, д.-19</t>
  </si>
  <si>
    <t xml:space="preserve">"ВОДОСЕТИ" </t>
  </si>
  <si>
    <t>расходы на покупаемую тепловую энергию (мощность)потери</t>
  </si>
  <si>
    <t>"Водосети"</t>
  </si>
  <si>
    <t>Договор поставки электрической энергии №5678эЮж от 01.10.2010г. с ООО"Энергосетевая компания"</t>
  </si>
  <si>
    <t xml:space="preserve">Постановление региональной службы по тарифам Ивановской области </t>
  </si>
  <si>
    <t>с01.01.2013по 30.06.2013</t>
  </si>
  <si>
    <t>2013год</t>
  </si>
  <si>
    <t>с01.07.2013по 31.12.2013</t>
  </si>
  <si>
    <t xml:space="preserve"> № 513-т/9 от  27.11.2012г. О тарифах на услуги по передаче тепловой</t>
  </si>
  <si>
    <t>энергии, оказываемые ООО "Водосети" (г.Южа)</t>
  </si>
  <si>
    <t>Постановление региональной службы по тарифам Ивановской области № 513-т/9 от 27.11.2012г.О тарифах на услуги по передаче тепловой энергии,оказываемые ООО "Водосети" (г.Южа)</t>
  </si>
  <si>
    <t>период действия тарифа</t>
  </si>
  <si>
    <t xml:space="preserve">период </t>
  </si>
  <si>
    <t>с 01.01.2013-</t>
  </si>
  <si>
    <t>с 01.07.2013-</t>
  </si>
  <si>
    <t>регулирования</t>
  </si>
  <si>
    <t>е) Использование инвестиционных средств за _______2013___________ год</t>
  </si>
  <si>
    <t>В течение _______2013_____ года</t>
  </si>
  <si>
    <t>2-15-89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</si>
</sst>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"/>
    <numFmt numFmtId="166" formatCode="0.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10"/>
      <color indexed="5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justify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6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5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2" fillId="0" borderId="12" xfId="0" applyFont="1" applyBorder="1" applyAlignment="1">
      <alignment horizontal="justify" vertical="center"/>
    </xf>
    <xf numFmtId="0" fontId="22" fillId="0" borderId="20" xfId="0" applyFont="1" applyBorder="1" applyAlignment="1">
      <alignment horizontal="justify" vertical="center"/>
    </xf>
    <xf numFmtId="0" fontId="22" fillId="0" borderId="22" xfId="0" applyFont="1" applyBorder="1" applyAlignment="1">
      <alignment horizontal="justify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24" xfId="0" applyFont="1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2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8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49" fontId="0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166" fontId="0" fillId="0" borderId="1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 vertical="justify" wrapText="1"/>
    </xf>
    <xf numFmtId="0" fontId="0" fillId="0" borderId="18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justify"/>
    </xf>
    <xf numFmtId="0" fontId="0" fillId="0" borderId="20" xfId="0" applyFont="1" applyBorder="1" applyAlignment="1">
      <alignment horizontal="justify"/>
    </xf>
    <xf numFmtId="0" fontId="0" fillId="0" borderId="24" xfId="0" applyFont="1" applyBorder="1" applyAlignment="1">
      <alignment horizontal="justify"/>
    </xf>
    <xf numFmtId="0" fontId="0" fillId="0" borderId="22" xfId="0" applyFont="1" applyBorder="1" applyAlignment="1">
      <alignment horizont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zoomScalePageLayoutView="0" workbookViewId="0" topLeftCell="A1">
      <selection activeCell="A1" sqref="A1:J79"/>
    </sheetView>
  </sheetViews>
  <sheetFormatPr defaultColWidth="9.00390625" defaultRowHeight="12.75"/>
  <cols>
    <col min="1" max="1" width="13.625" style="0" customWidth="1"/>
    <col min="2" max="2" width="20.875" style="0" customWidth="1"/>
    <col min="3" max="3" width="15.75390625" style="0" customWidth="1"/>
    <col min="4" max="4" width="10.125" style="0" customWidth="1"/>
    <col min="5" max="5" width="3.875" style="0" customWidth="1"/>
    <col min="6" max="6" width="6.00390625" style="0" customWidth="1"/>
    <col min="7" max="7" width="5.625" style="0" customWidth="1"/>
    <col min="8" max="8" width="5.75390625" style="0" customWidth="1"/>
    <col min="9" max="9" width="5.375" style="0" customWidth="1"/>
    <col min="10" max="10" width="9.875" style="0" customWidth="1"/>
    <col min="11" max="11" width="5.125" style="0" customWidth="1"/>
    <col min="12" max="12" width="27.25390625" style="0" customWidth="1"/>
    <col min="13" max="13" width="3.625" style="0" customWidth="1"/>
    <col min="14" max="14" width="25.375" style="0" customWidth="1"/>
    <col min="15" max="15" width="5.625" style="0" customWidth="1"/>
    <col min="16" max="16" width="4.125" style="0" customWidth="1"/>
    <col min="17" max="17" width="4.375" style="0" customWidth="1"/>
    <col min="18" max="18" width="4.875" style="0" customWidth="1"/>
    <col min="19" max="19" width="9.125" style="0" hidden="1" customWidth="1"/>
  </cols>
  <sheetData>
    <row r="1" spans="1:10" ht="12.75">
      <c r="A1" s="95" t="s">
        <v>195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2.75">
      <c r="A2" s="95" t="s">
        <v>196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12.75">
      <c r="A3" s="96"/>
      <c r="B3" s="96"/>
      <c r="C3" s="96"/>
      <c r="D3" s="96"/>
      <c r="E3" s="96"/>
      <c r="F3" s="96"/>
      <c r="G3" s="96"/>
      <c r="H3" s="96"/>
      <c r="I3" s="96"/>
      <c r="J3" s="96"/>
    </row>
    <row r="4" spans="1:10" ht="12.75">
      <c r="A4" s="96"/>
      <c r="B4" s="96"/>
      <c r="C4" s="96"/>
      <c r="D4" s="96"/>
      <c r="E4" s="96"/>
      <c r="F4" s="96"/>
      <c r="G4" s="96"/>
      <c r="H4" s="14"/>
      <c r="I4" s="61" t="s">
        <v>197</v>
      </c>
      <c r="J4" s="61"/>
    </row>
    <row r="5" spans="1:10" ht="12.75">
      <c r="A5" s="96"/>
      <c r="B5" s="96"/>
      <c r="C5" s="96"/>
      <c r="D5" s="96"/>
      <c r="E5" s="96"/>
      <c r="F5" s="96"/>
      <c r="G5" s="96"/>
      <c r="H5" s="96"/>
      <c r="I5" s="96"/>
      <c r="J5" s="96"/>
    </row>
    <row r="6" spans="1:10" ht="12.75">
      <c r="A6" s="95" t="s">
        <v>233</v>
      </c>
      <c r="B6" s="95"/>
      <c r="C6" s="95"/>
      <c r="D6" s="95"/>
      <c r="E6" s="95"/>
      <c r="F6" s="95"/>
      <c r="G6" s="95"/>
      <c r="H6" s="95"/>
      <c r="I6" s="95"/>
      <c r="J6" s="95"/>
    </row>
    <row r="7" spans="1:10" ht="12.75">
      <c r="A7" s="95" t="s">
        <v>0</v>
      </c>
      <c r="B7" s="95"/>
      <c r="C7" s="95"/>
      <c r="D7" s="95"/>
      <c r="E7" s="95"/>
      <c r="F7" s="95"/>
      <c r="G7" s="95"/>
      <c r="H7" s="95"/>
      <c r="I7" s="95"/>
      <c r="J7" s="95"/>
    </row>
    <row r="8" spans="1:10" ht="12.75">
      <c r="A8" s="96"/>
      <c r="B8" s="96"/>
      <c r="C8" s="96"/>
      <c r="D8" s="96"/>
      <c r="E8" s="96"/>
      <c r="F8" s="96"/>
      <c r="G8" s="96"/>
      <c r="H8" s="96"/>
      <c r="I8" s="96"/>
      <c r="J8" s="96"/>
    </row>
    <row r="9" spans="1:10" ht="12.75">
      <c r="A9" s="97" t="s">
        <v>1</v>
      </c>
      <c r="B9" s="98"/>
      <c r="C9" s="99" t="s">
        <v>225</v>
      </c>
      <c r="D9" s="100"/>
      <c r="E9" s="100"/>
      <c r="F9" s="100"/>
      <c r="G9" s="100"/>
      <c r="H9" s="100"/>
      <c r="I9" s="100"/>
      <c r="J9" s="101"/>
    </row>
    <row r="10" spans="1:10" ht="12.75">
      <c r="A10" s="102"/>
      <c r="B10" s="103"/>
      <c r="C10" s="104" t="s">
        <v>242</v>
      </c>
      <c r="D10" s="105"/>
      <c r="E10" s="105"/>
      <c r="F10" s="105"/>
      <c r="G10" s="105"/>
      <c r="H10" s="105"/>
      <c r="I10" s="105"/>
      <c r="J10" s="106"/>
    </row>
    <row r="11" spans="1:10" ht="12.75">
      <c r="A11" s="107" t="s">
        <v>2</v>
      </c>
      <c r="B11" s="108"/>
      <c r="C11" s="104">
        <v>3706017266</v>
      </c>
      <c r="D11" s="105"/>
      <c r="E11" s="105"/>
      <c r="F11" s="105"/>
      <c r="G11" s="105"/>
      <c r="H11" s="105"/>
      <c r="I11" s="105"/>
      <c r="J11" s="106"/>
    </row>
    <row r="12" spans="1:10" ht="12.75">
      <c r="A12" s="97" t="s">
        <v>3</v>
      </c>
      <c r="B12" s="109"/>
      <c r="C12" s="99">
        <v>370601001</v>
      </c>
      <c r="D12" s="100"/>
      <c r="E12" s="100"/>
      <c r="F12" s="100"/>
      <c r="G12" s="100"/>
      <c r="H12" s="100"/>
      <c r="I12" s="100"/>
      <c r="J12" s="101"/>
    </row>
    <row r="13" spans="1:10" ht="12.75">
      <c r="A13" s="97" t="s">
        <v>4</v>
      </c>
      <c r="B13" s="98"/>
      <c r="C13" s="99" t="s">
        <v>206</v>
      </c>
      <c r="D13" s="100"/>
      <c r="E13" s="100"/>
      <c r="F13" s="100"/>
      <c r="G13" s="100"/>
      <c r="H13" s="100"/>
      <c r="I13" s="100"/>
      <c r="J13" s="101"/>
    </row>
    <row r="14" spans="1:10" ht="12.75">
      <c r="A14" s="110"/>
      <c r="B14" s="111"/>
      <c r="C14" s="112" t="s">
        <v>243</v>
      </c>
      <c r="D14" s="113"/>
      <c r="E14" s="113"/>
      <c r="F14" s="113"/>
      <c r="G14" s="113"/>
      <c r="H14" s="113"/>
      <c r="I14" s="113"/>
      <c r="J14" s="114"/>
    </row>
    <row r="15" spans="1:10" ht="12.75">
      <c r="A15" s="97" t="s">
        <v>212</v>
      </c>
      <c r="B15" s="109"/>
      <c r="C15" s="97" t="s">
        <v>248</v>
      </c>
      <c r="D15" s="98"/>
      <c r="E15" s="98"/>
      <c r="F15" s="98"/>
      <c r="G15" s="98"/>
      <c r="H15" s="98"/>
      <c r="I15" s="98"/>
      <c r="J15" s="109"/>
    </row>
    <row r="16" spans="1:19" ht="12.75" customHeight="1">
      <c r="A16" s="115" t="s">
        <v>213</v>
      </c>
      <c r="B16" s="116"/>
      <c r="C16" s="117" t="s">
        <v>252</v>
      </c>
      <c r="D16" s="118"/>
      <c r="E16" s="118"/>
      <c r="F16" s="118"/>
      <c r="G16" s="118"/>
      <c r="H16" s="118"/>
      <c r="I16" s="118"/>
      <c r="J16" s="119"/>
      <c r="L16" s="69"/>
      <c r="M16" s="69"/>
      <c r="N16" s="69"/>
      <c r="O16" s="69"/>
      <c r="P16" s="69"/>
      <c r="Q16" s="69"/>
      <c r="R16" s="69"/>
      <c r="S16" s="69"/>
    </row>
    <row r="17" spans="1:19" ht="12.75" customHeight="1">
      <c r="A17" s="110"/>
      <c r="B17" s="111"/>
      <c r="C17" s="120" t="s">
        <v>253</v>
      </c>
      <c r="D17" s="121"/>
      <c r="E17" s="121"/>
      <c r="F17" s="121"/>
      <c r="G17" s="121"/>
      <c r="H17" s="121"/>
      <c r="I17" s="121"/>
      <c r="J17" s="122"/>
      <c r="L17" s="17"/>
      <c r="M17" s="17"/>
      <c r="N17" s="17"/>
      <c r="O17" s="17"/>
      <c r="P17" s="17"/>
      <c r="Q17" s="17"/>
      <c r="R17" s="17"/>
      <c r="S17" s="17"/>
    </row>
    <row r="18" spans="1:19" ht="12.75" customHeight="1">
      <c r="A18" s="97" t="s">
        <v>214</v>
      </c>
      <c r="B18" s="98"/>
      <c r="C18" s="97" t="s">
        <v>208</v>
      </c>
      <c r="D18" s="98"/>
      <c r="E18" s="98"/>
      <c r="F18" s="98"/>
      <c r="G18" s="98"/>
      <c r="H18" s="98"/>
      <c r="I18" s="98"/>
      <c r="J18" s="109"/>
      <c r="L18" s="17"/>
      <c r="M18" s="17"/>
      <c r="N18" s="17"/>
      <c r="O18" s="17"/>
      <c r="P18" s="17"/>
      <c r="Q18" s="17"/>
      <c r="R18" s="17"/>
      <c r="S18" s="17"/>
    </row>
    <row r="19" spans="1:19" ht="12.75" customHeight="1">
      <c r="A19" s="107" t="s">
        <v>209</v>
      </c>
      <c r="B19" s="123"/>
      <c r="C19" s="107" t="s">
        <v>210</v>
      </c>
      <c r="D19" s="123"/>
      <c r="E19" s="123"/>
      <c r="F19" s="123"/>
      <c r="G19" s="123"/>
      <c r="H19" s="123"/>
      <c r="I19" s="123"/>
      <c r="J19" s="108"/>
      <c r="L19" s="69"/>
      <c r="M19" s="69"/>
      <c r="N19" s="69"/>
      <c r="O19" s="69"/>
      <c r="P19" s="69"/>
      <c r="Q19" s="69"/>
      <c r="R19" s="69"/>
      <c r="S19" s="69"/>
    </row>
    <row r="20" spans="1:19" ht="12.75">
      <c r="A20" s="107" t="s">
        <v>7</v>
      </c>
      <c r="B20" s="108"/>
      <c r="C20" s="107" t="s">
        <v>250</v>
      </c>
      <c r="D20" s="123"/>
      <c r="E20" s="123"/>
      <c r="F20" s="123"/>
      <c r="G20" s="123"/>
      <c r="H20" s="123"/>
      <c r="I20" s="123"/>
      <c r="J20" s="108"/>
      <c r="L20" s="23"/>
      <c r="M20" s="23"/>
      <c r="N20" s="23"/>
      <c r="O20" s="23"/>
      <c r="P20" s="23"/>
      <c r="Q20" s="23"/>
      <c r="R20" s="23"/>
      <c r="S20" s="23"/>
    </row>
    <row r="21" spans="1:10" ht="12.75">
      <c r="A21" s="124" t="s">
        <v>8</v>
      </c>
      <c r="B21" s="125"/>
      <c r="C21" s="126" t="s">
        <v>211</v>
      </c>
      <c r="D21" s="126"/>
      <c r="E21" s="126"/>
      <c r="F21" s="126"/>
      <c r="G21" s="126"/>
      <c r="H21" s="126"/>
      <c r="I21" s="126"/>
      <c r="J21" s="126"/>
    </row>
    <row r="22" spans="1:10" ht="12.75">
      <c r="A22" s="126" t="s">
        <v>234</v>
      </c>
      <c r="B22" s="126"/>
      <c r="C22" s="126"/>
      <c r="D22" s="126"/>
      <c r="E22" s="126"/>
      <c r="F22" s="126"/>
      <c r="G22" s="126"/>
      <c r="H22" s="126"/>
      <c r="I22" s="126"/>
      <c r="J22" s="126"/>
    </row>
    <row r="23" spans="1:10" ht="12.75">
      <c r="A23" s="127" t="s">
        <v>9</v>
      </c>
      <c r="B23" s="128"/>
      <c r="C23" s="129" t="s">
        <v>10</v>
      </c>
      <c r="D23" s="130"/>
      <c r="E23" s="131"/>
      <c r="F23" s="126" t="s">
        <v>11</v>
      </c>
      <c r="G23" s="126"/>
      <c r="H23" s="126"/>
      <c r="I23" s="126"/>
      <c r="J23" s="132" t="s">
        <v>16</v>
      </c>
    </row>
    <row r="24" spans="1:10" ht="40.5" customHeight="1">
      <c r="A24" s="133"/>
      <c r="B24" s="134"/>
      <c r="C24" s="135" t="s">
        <v>249</v>
      </c>
      <c r="D24" s="136" t="s">
        <v>251</v>
      </c>
      <c r="E24" s="137"/>
      <c r="F24" s="138" t="s">
        <v>12</v>
      </c>
      <c r="G24" s="138" t="s">
        <v>13</v>
      </c>
      <c r="H24" s="138" t="s">
        <v>14</v>
      </c>
      <c r="I24" s="138" t="s">
        <v>15</v>
      </c>
      <c r="J24" s="132"/>
    </row>
    <row r="25" spans="1:10" ht="12.75">
      <c r="A25" s="139" t="s">
        <v>17</v>
      </c>
      <c r="B25" s="140" t="s">
        <v>18</v>
      </c>
      <c r="C25" s="141">
        <v>453.81</v>
      </c>
      <c r="D25" s="142">
        <v>527.91</v>
      </c>
      <c r="E25" s="143"/>
      <c r="F25" s="140"/>
      <c r="G25" s="140"/>
      <c r="H25" s="140"/>
      <c r="I25" s="140"/>
      <c r="J25" s="140"/>
    </row>
    <row r="26" spans="1:10" ht="12.75">
      <c r="A26" s="139"/>
      <c r="B26" s="140" t="s">
        <v>19</v>
      </c>
      <c r="C26" s="141"/>
      <c r="D26" s="142"/>
      <c r="E26" s="143"/>
      <c r="F26" s="140"/>
      <c r="G26" s="140"/>
      <c r="H26" s="140"/>
      <c r="I26" s="140"/>
      <c r="J26" s="140"/>
    </row>
    <row r="27" spans="1:10" ht="12.75">
      <c r="A27" s="139" t="s">
        <v>20</v>
      </c>
      <c r="B27" s="140" t="s">
        <v>18</v>
      </c>
      <c r="C27" s="141">
        <v>453.81</v>
      </c>
      <c r="D27" s="142">
        <f>D25</f>
        <v>527.91</v>
      </c>
      <c r="E27" s="143"/>
      <c r="F27" s="140"/>
      <c r="G27" s="140"/>
      <c r="H27" s="140"/>
      <c r="I27" s="140"/>
      <c r="J27" s="140"/>
    </row>
    <row r="28" spans="1:10" ht="12.75">
      <c r="A28" s="139"/>
      <c r="B28" s="140" t="s">
        <v>19</v>
      </c>
      <c r="C28" s="140"/>
      <c r="D28" s="142"/>
      <c r="E28" s="143"/>
      <c r="F28" s="140"/>
      <c r="G28" s="140"/>
      <c r="H28" s="140"/>
      <c r="I28" s="140"/>
      <c r="J28" s="140"/>
    </row>
    <row r="29" spans="1:10" ht="25.5" customHeight="1">
      <c r="A29" s="144" t="s">
        <v>21</v>
      </c>
      <c r="B29" s="144"/>
      <c r="C29" s="144"/>
      <c r="D29" s="144"/>
      <c r="E29" s="144"/>
      <c r="F29" s="144"/>
      <c r="G29" s="144"/>
      <c r="H29" s="144"/>
      <c r="I29" s="144"/>
      <c r="J29" s="144"/>
    </row>
    <row r="30" spans="1:10" ht="12.75">
      <c r="A30" s="139" t="s">
        <v>17</v>
      </c>
      <c r="B30" s="140" t="s">
        <v>22</v>
      </c>
      <c r="C30" s="140" t="s">
        <v>226</v>
      </c>
      <c r="D30" s="140"/>
      <c r="E30" s="140"/>
      <c r="F30" s="140"/>
      <c r="G30" s="140"/>
      <c r="H30" s="140"/>
      <c r="I30" s="140"/>
      <c r="J30" s="140"/>
    </row>
    <row r="31" spans="1:10" ht="25.5">
      <c r="A31" s="139"/>
      <c r="B31" s="145" t="s">
        <v>23</v>
      </c>
      <c r="C31" s="140" t="s">
        <v>226</v>
      </c>
      <c r="D31" s="140"/>
      <c r="E31" s="140"/>
      <c r="F31" s="140"/>
      <c r="G31" s="140"/>
      <c r="H31" s="140"/>
      <c r="I31" s="140"/>
      <c r="J31" s="140"/>
    </row>
    <row r="32" spans="1:10" ht="12.75">
      <c r="A32" s="139" t="s">
        <v>20</v>
      </c>
      <c r="B32" s="140" t="s">
        <v>22</v>
      </c>
      <c r="C32" s="140" t="s">
        <v>226</v>
      </c>
      <c r="D32" s="140"/>
      <c r="E32" s="140"/>
      <c r="F32" s="140"/>
      <c r="G32" s="140"/>
      <c r="H32" s="140"/>
      <c r="I32" s="140"/>
      <c r="J32" s="140"/>
    </row>
    <row r="33" spans="1:10" ht="25.5">
      <c r="A33" s="139"/>
      <c r="B33" s="145" t="s">
        <v>23</v>
      </c>
      <c r="C33" s="140" t="s">
        <v>226</v>
      </c>
      <c r="D33" s="140"/>
      <c r="E33" s="140"/>
      <c r="F33" s="140"/>
      <c r="G33" s="140"/>
      <c r="H33" s="140"/>
      <c r="I33" s="140"/>
      <c r="J33" s="140"/>
    </row>
    <row r="34" spans="1:10" ht="25.5" customHeight="1">
      <c r="A34" s="144" t="s">
        <v>24</v>
      </c>
      <c r="B34" s="144"/>
      <c r="C34" s="144"/>
      <c r="D34" s="144"/>
      <c r="E34" s="144"/>
      <c r="F34" s="144"/>
      <c r="G34" s="144"/>
      <c r="H34" s="144"/>
      <c r="I34" s="144"/>
      <c r="J34" s="144"/>
    </row>
    <row r="35" spans="1:10" ht="12.75">
      <c r="A35" s="139" t="s">
        <v>17</v>
      </c>
      <c r="B35" s="140" t="s">
        <v>22</v>
      </c>
      <c r="C35" s="140" t="s">
        <v>226</v>
      </c>
      <c r="D35" s="140"/>
      <c r="E35" s="140"/>
      <c r="F35" s="140"/>
      <c r="G35" s="140"/>
      <c r="H35" s="140"/>
      <c r="I35" s="140"/>
      <c r="J35" s="140"/>
    </row>
    <row r="36" spans="1:10" ht="25.5">
      <c r="A36" s="139"/>
      <c r="B36" s="145" t="s">
        <v>23</v>
      </c>
      <c r="C36" s="140" t="s">
        <v>226</v>
      </c>
      <c r="D36" s="140"/>
      <c r="E36" s="140"/>
      <c r="F36" s="140"/>
      <c r="G36" s="140"/>
      <c r="H36" s="140"/>
      <c r="I36" s="140"/>
      <c r="J36" s="140"/>
    </row>
    <row r="37" spans="1:10" ht="12.75">
      <c r="A37" s="139" t="s">
        <v>20</v>
      </c>
      <c r="B37" s="140" t="s">
        <v>22</v>
      </c>
      <c r="C37" s="140" t="s">
        <v>226</v>
      </c>
      <c r="D37" s="140"/>
      <c r="E37" s="140"/>
      <c r="F37" s="140"/>
      <c r="G37" s="140"/>
      <c r="H37" s="140"/>
      <c r="I37" s="140"/>
      <c r="J37" s="140"/>
    </row>
    <row r="38" spans="1:10" ht="25.5">
      <c r="A38" s="139"/>
      <c r="B38" s="145" t="s">
        <v>23</v>
      </c>
      <c r="C38" s="140" t="s">
        <v>226</v>
      </c>
      <c r="D38" s="140"/>
      <c r="E38" s="140"/>
      <c r="F38" s="140"/>
      <c r="G38" s="140"/>
      <c r="H38" s="140"/>
      <c r="I38" s="140"/>
      <c r="J38" s="140"/>
    </row>
    <row r="39" spans="1:10" ht="12.75">
      <c r="A39" s="146"/>
      <c r="B39" s="147"/>
      <c r="C39" s="147"/>
      <c r="D39" s="147"/>
      <c r="E39" s="147"/>
      <c r="F39" s="147"/>
      <c r="G39" s="147"/>
      <c r="H39" s="147"/>
      <c r="I39" s="147"/>
      <c r="J39" s="148"/>
    </row>
    <row r="40" spans="1:10" ht="12.75">
      <c r="A40" s="97" t="s">
        <v>1</v>
      </c>
      <c r="B40" s="109"/>
      <c r="C40" s="99" t="s">
        <v>225</v>
      </c>
      <c r="D40" s="100"/>
      <c r="E40" s="100"/>
      <c r="F40" s="100"/>
      <c r="G40" s="100"/>
      <c r="H40" s="100"/>
      <c r="I40" s="100"/>
      <c r="J40" s="101"/>
    </row>
    <row r="41" spans="1:10" ht="12.75">
      <c r="A41" s="102"/>
      <c r="B41" s="149"/>
      <c r="C41" s="104" t="s">
        <v>242</v>
      </c>
      <c r="D41" s="105"/>
      <c r="E41" s="105"/>
      <c r="F41" s="105"/>
      <c r="G41" s="105"/>
      <c r="H41" s="105"/>
      <c r="I41" s="105"/>
      <c r="J41" s="106"/>
    </row>
    <row r="42" spans="1:10" ht="12.75">
      <c r="A42" s="107" t="s">
        <v>2</v>
      </c>
      <c r="B42" s="108"/>
      <c r="C42" s="104">
        <v>3706017266</v>
      </c>
      <c r="D42" s="105"/>
      <c r="E42" s="105"/>
      <c r="F42" s="105"/>
      <c r="G42" s="105"/>
      <c r="H42" s="105"/>
      <c r="I42" s="105"/>
      <c r="J42" s="106"/>
    </row>
    <row r="43" spans="1:13" ht="12.75">
      <c r="A43" s="97" t="s">
        <v>3</v>
      </c>
      <c r="B43" s="109"/>
      <c r="C43" s="99">
        <v>370601001</v>
      </c>
      <c r="D43" s="100"/>
      <c r="E43" s="100"/>
      <c r="F43" s="100"/>
      <c r="G43" s="100"/>
      <c r="H43" s="100"/>
      <c r="I43" s="100"/>
      <c r="J43" s="101"/>
      <c r="L43" s="69"/>
      <c r="M43" s="69"/>
    </row>
    <row r="44" spans="1:10" ht="12.75">
      <c r="A44" s="97" t="s">
        <v>4</v>
      </c>
      <c r="B44" s="98"/>
      <c r="C44" s="99" t="s">
        <v>206</v>
      </c>
      <c r="D44" s="100"/>
      <c r="E44" s="100"/>
      <c r="F44" s="100"/>
      <c r="G44" s="100"/>
      <c r="H44" s="100"/>
      <c r="I44" s="100"/>
      <c r="J44" s="101"/>
    </row>
    <row r="45" spans="1:10" ht="12.75">
      <c r="A45" s="102"/>
      <c r="B45" s="103"/>
      <c r="C45" s="112" t="s">
        <v>243</v>
      </c>
      <c r="D45" s="113"/>
      <c r="E45" s="113"/>
      <c r="F45" s="113"/>
      <c r="G45" s="113"/>
      <c r="H45" s="113"/>
      <c r="I45" s="113"/>
      <c r="J45" s="114"/>
    </row>
    <row r="46" spans="1:10" ht="12.75">
      <c r="A46" s="97" t="s">
        <v>25</v>
      </c>
      <c r="B46" s="109"/>
      <c r="C46" s="99"/>
      <c r="D46" s="100"/>
      <c r="E46" s="100"/>
      <c r="F46" s="100"/>
      <c r="G46" s="100"/>
      <c r="H46" s="100"/>
      <c r="I46" s="100"/>
      <c r="J46" s="101"/>
    </row>
    <row r="47" spans="1:10" ht="12.75" customHeight="1">
      <c r="A47" s="115" t="s">
        <v>215</v>
      </c>
      <c r="B47" s="116"/>
      <c r="C47" s="112" t="s">
        <v>226</v>
      </c>
      <c r="D47" s="113"/>
      <c r="E47" s="113"/>
      <c r="F47" s="113"/>
      <c r="G47" s="113"/>
      <c r="H47" s="113"/>
      <c r="I47" s="113"/>
      <c r="J47" s="114"/>
    </row>
    <row r="48" spans="1:10" ht="12.75">
      <c r="A48" s="115" t="s">
        <v>216</v>
      </c>
      <c r="B48" s="116"/>
      <c r="C48" s="112"/>
      <c r="D48" s="113"/>
      <c r="E48" s="113"/>
      <c r="F48" s="113"/>
      <c r="G48" s="113"/>
      <c r="H48" s="113"/>
      <c r="I48" s="113"/>
      <c r="J48" s="114"/>
    </row>
    <row r="49" spans="1:10" ht="12.75">
      <c r="A49" s="107" t="s">
        <v>217</v>
      </c>
      <c r="B49" s="108"/>
      <c r="C49" s="104"/>
      <c r="D49" s="105"/>
      <c r="E49" s="105"/>
      <c r="F49" s="105"/>
      <c r="G49" s="105"/>
      <c r="H49" s="105"/>
      <c r="I49" s="105"/>
      <c r="J49" s="106"/>
    </row>
    <row r="50" spans="1:10" ht="12.75">
      <c r="A50" s="115" t="s">
        <v>207</v>
      </c>
      <c r="B50" s="150"/>
      <c r="C50" s="99" t="s">
        <v>226</v>
      </c>
      <c r="D50" s="100"/>
      <c r="E50" s="100"/>
      <c r="F50" s="100"/>
      <c r="G50" s="100"/>
      <c r="H50" s="100"/>
      <c r="I50" s="100"/>
      <c r="J50" s="101"/>
    </row>
    <row r="51" spans="1:10" ht="12.75">
      <c r="A51" s="107" t="s">
        <v>209</v>
      </c>
      <c r="B51" s="123"/>
      <c r="C51" s="104"/>
      <c r="D51" s="105"/>
      <c r="E51" s="105"/>
      <c r="F51" s="105"/>
      <c r="G51" s="105"/>
      <c r="H51" s="105"/>
      <c r="I51" s="105"/>
      <c r="J51" s="106"/>
    </row>
    <row r="52" spans="1:10" ht="12.75">
      <c r="A52" s="124" t="s">
        <v>26</v>
      </c>
      <c r="B52" s="125"/>
      <c r="C52" s="151" t="s">
        <v>226</v>
      </c>
      <c r="D52" s="151"/>
      <c r="E52" s="151"/>
      <c r="F52" s="151"/>
      <c r="G52" s="151"/>
      <c r="H52" s="151"/>
      <c r="I52" s="151"/>
      <c r="J52" s="151"/>
    </row>
    <row r="53" spans="1:13" ht="12.75">
      <c r="A53" s="97" t="s">
        <v>8</v>
      </c>
      <c r="B53" s="109"/>
      <c r="C53" s="152"/>
      <c r="D53" s="152"/>
      <c r="E53" s="152"/>
      <c r="F53" s="152"/>
      <c r="G53" s="152"/>
      <c r="H53" s="152"/>
      <c r="I53" s="152"/>
      <c r="J53" s="152"/>
      <c r="L53" s="70"/>
      <c r="M53" s="70"/>
    </row>
    <row r="54" spans="1:10" ht="12" customHeight="1">
      <c r="A54" s="97" t="s">
        <v>27</v>
      </c>
      <c r="B54" s="98"/>
      <c r="C54" s="99"/>
      <c r="D54" s="100"/>
      <c r="E54" s="100"/>
      <c r="F54" s="100"/>
      <c r="G54" s="100"/>
      <c r="H54" s="100"/>
      <c r="I54" s="100"/>
      <c r="J54" s="101"/>
    </row>
    <row r="55" spans="1:10" ht="12" customHeight="1">
      <c r="A55" s="115" t="s">
        <v>216</v>
      </c>
      <c r="B55" s="150"/>
      <c r="C55" s="112" t="s">
        <v>226</v>
      </c>
      <c r="D55" s="113"/>
      <c r="E55" s="113"/>
      <c r="F55" s="113"/>
      <c r="G55" s="113"/>
      <c r="H55" s="113"/>
      <c r="I55" s="113"/>
      <c r="J55" s="114"/>
    </row>
    <row r="56" spans="1:10" ht="12" customHeight="1">
      <c r="A56" s="115" t="s">
        <v>218</v>
      </c>
      <c r="B56" s="116"/>
      <c r="C56" s="153"/>
      <c r="D56" s="154"/>
      <c r="E56" s="154"/>
      <c r="F56" s="154"/>
      <c r="G56" s="154"/>
      <c r="H56" s="154"/>
      <c r="I56" s="154"/>
      <c r="J56" s="155"/>
    </row>
    <row r="57" spans="1:10" ht="12.75">
      <c r="A57" s="104" t="s">
        <v>219</v>
      </c>
      <c r="B57" s="106"/>
      <c r="C57" s="156"/>
      <c r="D57" s="157"/>
      <c r="E57" s="157"/>
      <c r="F57" s="157"/>
      <c r="G57" s="157"/>
      <c r="H57" s="157"/>
      <c r="I57" s="157"/>
      <c r="J57" s="158"/>
    </row>
    <row r="58" spans="1:10" ht="12.75">
      <c r="A58" s="154"/>
      <c r="B58" s="154"/>
      <c r="C58" s="159"/>
      <c r="D58" s="159"/>
      <c r="E58" s="159"/>
      <c r="F58" s="159"/>
      <c r="G58" s="159"/>
      <c r="H58" s="159"/>
      <c r="I58" s="159"/>
      <c r="J58" s="159"/>
    </row>
    <row r="59" spans="1:10" ht="12.75">
      <c r="A59" s="97" t="s">
        <v>1</v>
      </c>
      <c r="B59" s="109"/>
      <c r="C59" s="99" t="s">
        <v>225</v>
      </c>
      <c r="D59" s="100"/>
      <c r="E59" s="100"/>
      <c r="F59" s="100"/>
      <c r="G59" s="100"/>
      <c r="H59" s="100"/>
      <c r="I59" s="100"/>
      <c r="J59" s="101"/>
    </row>
    <row r="60" spans="1:10" ht="12.75">
      <c r="A60" s="102"/>
      <c r="B60" s="149"/>
      <c r="C60" s="104" t="s">
        <v>242</v>
      </c>
      <c r="D60" s="105"/>
      <c r="E60" s="105"/>
      <c r="F60" s="105"/>
      <c r="G60" s="105"/>
      <c r="H60" s="105"/>
      <c r="I60" s="105"/>
      <c r="J60" s="106"/>
    </row>
    <row r="61" spans="1:10" ht="12.75">
      <c r="A61" s="107" t="s">
        <v>2</v>
      </c>
      <c r="B61" s="108"/>
      <c r="C61" s="104">
        <v>3706017266</v>
      </c>
      <c r="D61" s="105"/>
      <c r="E61" s="105"/>
      <c r="F61" s="105"/>
      <c r="G61" s="105"/>
      <c r="H61" s="105"/>
      <c r="I61" s="105"/>
      <c r="J61" s="106"/>
    </row>
    <row r="62" spans="1:10" ht="12.75">
      <c r="A62" s="97" t="s">
        <v>3</v>
      </c>
      <c r="B62" s="109"/>
      <c r="C62" s="99">
        <v>370601001</v>
      </c>
      <c r="D62" s="100"/>
      <c r="E62" s="100"/>
      <c r="F62" s="100"/>
      <c r="G62" s="100"/>
      <c r="H62" s="100"/>
      <c r="I62" s="100"/>
      <c r="J62" s="101"/>
    </row>
    <row r="63" spans="1:10" ht="12.75">
      <c r="A63" s="97" t="s">
        <v>4</v>
      </c>
      <c r="B63" s="109"/>
      <c r="C63" s="99" t="s">
        <v>206</v>
      </c>
      <c r="D63" s="100"/>
      <c r="E63" s="100"/>
      <c r="F63" s="100"/>
      <c r="G63" s="100"/>
      <c r="H63" s="100"/>
      <c r="I63" s="100"/>
      <c r="J63" s="101"/>
    </row>
    <row r="64" spans="1:10" ht="12.75">
      <c r="A64" s="107"/>
      <c r="B64" s="108"/>
      <c r="C64" s="112" t="s">
        <v>243</v>
      </c>
      <c r="D64" s="113"/>
      <c r="E64" s="113"/>
      <c r="F64" s="113"/>
      <c r="G64" s="113"/>
      <c r="H64" s="113"/>
      <c r="I64" s="113"/>
      <c r="J64" s="114"/>
    </row>
    <row r="65" spans="1:10" ht="12.75">
      <c r="A65" s="97" t="s">
        <v>25</v>
      </c>
      <c r="B65" s="98"/>
      <c r="C65" s="99"/>
      <c r="D65" s="100"/>
      <c r="E65" s="100"/>
      <c r="F65" s="100"/>
      <c r="G65" s="100"/>
      <c r="H65" s="100"/>
      <c r="I65" s="100"/>
      <c r="J65" s="101"/>
    </row>
    <row r="66" spans="1:10" ht="12.75">
      <c r="A66" s="115" t="s">
        <v>220</v>
      </c>
      <c r="B66" s="150"/>
      <c r="C66" s="112" t="s">
        <v>226</v>
      </c>
      <c r="D66" s="113"/>
      <c r="E66" s="113"/>
      <c r="F66" s="113"/>
      <c r="G66" s="113"/>
      <c r="H66" s="113"/>
      <c r="I66" s="113"/>
      <c r="J66" s="114"/>
    </row>
    <row r="67" spans="1:10" ht="12.75">
      <c r="A67" s="112" t="s">
        <v>221</v>
      </c>
      <c r="B67" s="113"/>
      <c r="C67" s="112"/>
      <c r="D67" s="113"/>
      <c r="E67" s="113"/>
      <c r="F67" s="113"/>
      <c r="G67" s="113"/>
      <c r="H67" s="113"/>
      <c r="I67" s="113"/>
      <c r="J67" s="114"/>
    </row>
    <row r="68" spans="1:10" ht="12.75">
      <c r="A68" s="115" t="s">
        <v>217</v>
      </c>
      <c r="B68" s="150"/>
      <c r="C68" s="112"/>
      <c r="D68" s="113"/>
      <c r="E68" s="113"/>
      <c r="F68" s="113"/>
      <c r="G68" s="113"/>
      <c r="H68" s="113"/>
      <c r="I68" s="113"/>
      <c r="J68" s="114"/>
    </row>
    <row r="69" spans="1:10" ht="12.75">
      <c r="A69" s="97" t="s">
        <v>207</v>
      </c>
      <c r="B69" s="109"/>
      <c r="C69" s="99"/>
      <c r="D69" s="100"/>
      <c r="E69" s="100"/>
      <c r="F69" s="100"/>
      <c r="G69" s="100"/>
      <c r="H69" s="100"/>
      <c r="I69" s="100"/>
      <c r="J69" s="101"/>
    </row>
    <row r="70" spans="1:10" ht="12.75">
      <c r="A70" s="107" t="s">
        <v>209</v>
      </c>
      <c r="B70" s="108"/>
      <c r="C70" s="104" t="s">
        <v>226</v>
      </c>
      <c r="D70" s="105"/>
      <c r="E70" s="105"/>
      <c r="F70" s="105"/>
      <c r="G70" s="105"/>
      <c r="H70" s="105"/>
      <c r="I70" s="105"/>
      <c r="J70" s="106"/>
    </row>
    <row r="71" spans="1:10" ht="25.5" customHeight="1">
      <c r="A71" s="107" t="s">
        <v>6</v>
      </c>
      <c r="B71" s="108"/>
      <c r="C71" s="151" t="s">
        <v>226</v>
      </c>
      <c r="D71" s="151"/>
      <c r="E71" s="151"/>
      <c r="F71" s="151"/>
      <c r="G71" s="151"/>
      <c r="H71" s="151"/>
      <c r="I71" s="151"/>
      <c r="J71" s="151"/>
    </row>
    <row r="72" spans="1:10" ht="12.75">
      <c r="A72" s="124" t="s">
        <v>26</v>
      </c>
      <c r="B72" s="125"/>
      <c r="C72" s="126" t="s">
        <v>250</v>
      </c>
      <c r="D72" s="126"/>
      <c r="E72" s="126"/>
      <c r="F72" s="126"/>
      <c r="G72" s="126"/>
      <c r="H72" s="126"/>
      <c r="I72" s="126"/>
      <c r="J72" s="126"/>
    </row>
    <row r="73" spans="1:10" ht="12.75">
      <c r="A73" s="97" t="s">
        <v>8</v>
      </c>
      <c r="B73" s="109"/>
      <c r="C73" s="152" t="s">
        <v>226</v>
      </c>
      <c r="D73" s="152"/>
      <c r="E73" s="152"/>
      <c r="F73" s="152"/>
      <c r="G73" s="152"/>
      <c r="H73" s="152"/>
      <c r="I73" s="152"/>
      <c r="J73" s="152"/>
    </row>
    <row r="74" spans="1:10" ht="12.75">
      <c r="A74" s="97" t="s">
        <v>222</v>
      </c>
      <c r="B74" s="98"/>
      <c r="C74" s="99"/>
      <c r="D74" s="100"/>
      <c r="E74" s="100"/>
      <c r="F74" s="100"/>
      <c r="G74" s="100"/>
      <c r="H74" s="100"/>
      <c r="I74" s="100"/>
      <c r="J74" s="101"/>
    </row>
    <row r="75" spans="1:10" ht="12.75">
      <c r="A75" s="115" t="s">
        <v>223</v>
      </c>
      <c r="B75" s="150"/>
      <c r="C75" s="112" t="s">
        <v>226</v>
      </c>
      <c r="D75" s="113"/>
      <c r="E75" s="113"/>
      <c r="F75" s="113"/>
      <c r="G75" s="113"/>
      <c r="H75" s="113"/>
      <c r="I75" s="113"/>
      <c r="J75" s="114"/>
    </row>
    <row r="76" spans="1:10" ht="12.75">
      <c r="A76" s="107" t="s">
        <v>224</v>
      </c>
      <c r="B76" s="123"/>
      <c r="C76" s="104"/>
      <c r="D76" s="105"/>
      <c r="E76" s="105"/>
      <c r="F76" s="105"/>
      <c r="G76" s="105"/>
      <c r="H76" s="105"/>
      <c r="I76" s="105"/>
      <c r="J76" s="106"/>
    </row>
    <row r="77" spans="1:10" ht="12.75" customHeight="1">
      <c r="A77" s="150"/>
      <c r="B77" s="150"/>
      <c r="C77" s="113"/>
      <c r="D77" s="113"/>
      <c r="E77" s="113"/>
      <c r="F77" s="113"/>
      <c r="G77" s="113"/>
      <c r="H77" s="113"/>
      <c r="I77" s="113"/>
      <c r="J77" s="113"/>
    </row>
    <row r="78" spans="1:10" ht="12.75">
      <c r="A78" s="96"/>
      <c r="B78" s="96"/>
      <c r="C78" s="96"/>
      <c r="D78" s="96"/>
      <c r="E78" s="96"/>
      <c r="F78" s="96"/>
      <c r="G78" s="96"/>
      <c r="H78" s="96"/>
      <c r="I78" s="96"/>
      <c r="J78" s="96"/>
    </row>
    <row r="79" spans="1:10" ht="12.75">
      <c r="A79" s="96"/>
      <c r="B79" s="96"/>
      <c r="C79" s="96"/>
      <c r="D79" s="96"/>
      <c r="E79" s="96"/>
      <c r="F79" s="96"/>
      <c r="G79" s="96"/>
      <c r="H79" s="96"/>
      <c r="I79" s="96"/>
      <c r="J79" s="96"/>
    </row>
  </sheetData>
  <sheetProtection/>
  <mergeCells count="121">
    <mergeCell ref="C17:J17"/>
    <mergeCell ref="D25:E25"/>
    <mergeCell ref="D27:E27"/>
    <mergeCell ref="D26:E26"/>
    <mergeCell ref="C23:E23"/>
    <mergeCell ref="D28:E28"/>
    <mergeCell ref="A61:B61"/>
    <mergeCell ref="C61:J61"/>
    <mergeCell ref="A62:B62"/>
    <mergeCell ref="C62:J62"/>
    <mergeCell ref="A55:B55"/>
    <mergeCell ref="A57:B57"/>
    <mergeCell ref="A59:B59"/>
    <mergeCell ref="C60:J60"/>
    <mergeCell ref="C59:J59"/>
    <mergeCell ref="A42:B42"/>
    <mergeCell ref="A56:B56"/>
    <mergeCell ref="C55:J55"/>
    <mergeCell ref="A46:B46"/>
    <mergeCell ref="A50:B50"/>
    <mergeCell ref="A47:B47"/>
    <mergeCell ref="A48:B48"/>
    <mergeCell ref="A49:B49"/>
    <mergeCell ref="A52:B52"/>
    <mergeCell ref="C52:J52"/>
    <mergeCell ref="C54:J54"/>
    <mergeCell ref="A53:B53"/>
    <mergeCell ref="C53:J53"/>
    <mergeCell ref="A54:B54"/>
    <mergeCell ref="A44:B44"/>
    <mergeCell ref="C50:J50"/>
    <mergeCell ref="C47:J47"/>
    <mergeCell ref="C48:J48"/>
    <mergeCell ref="C45:J45"/>
    <mergeCell ref="A51:B51"/>
    <mergeCell ref="L43:M43"/>
    <mergeCell ref="A43:B43"/>
    <mergeCell ref="A40:B40"/>
    <mergeCell ref="A23:B24"/>
    <mergeCell ref="J23:J24"/>
    <mergeCell ref="L19:M19"/>
    <mergeCell ref="C21:J21"/>
    <mergeCell ref="A20:B20"/>
    <mergeCell ref="A21:B21"/>
    <mergeCell ref="D24:E24"/>
    <mergeCell ref="N16:S16"/>
    <mergeCell ref="C16:J16"/>
    <mergeCell ref="C18:J18"/>
    <mergeCell ref="N19:S19"/>
    <mergeCell ref="C49:J49"/>
    <mergeCell ref="L53:M53"/>
    <mergeCell ref="C43:J43"/>
    <mergeCell ref="C51:J51"/>
    <mergeCell ref="A34:J34"/>
    <mergeCell ref="A35:A36"/>
    <mergeCell ref="C75:J75"/>
    <mergeCell ref="A18:B18"/>
    <mergeCell ref="A16:B16"/>
    <mergeCell ref="L16:M16"/>
    <mergeCell ref="F23:I23"/>
    <mergeCell ref="C20:J20"/>
    <mergeCell ref="A22:J22"/>
    <mergeCell ref="C64:J64"/>
    <mergeCell ref="C65:J65"/>
    <mergeCell ref="A37:A38"/>
    <mergeCell ref="A75:B75"/>
    <mergeCell ref="A73:B73"/>
    <mergeCell ref="C76:J76"/>
    <mergeCell ref="C63:J63"/>
    <mergeCell ref="C67:J67"/>
    <mergeCell ref="C68:J68"/>
    <mergeCell ref="C73:J73"/>
    <mergeCell ref="C69:J69"/>
    <mergeCell ref="C70:J70"/>
    <mergeCell ref="C66:J66"/>
    <mergeCell ref="C74:J74"/>
    <mergeCell ref="A63:B63"/>
    <mergeCell ref="A64:B64"/>
    <mergeCell ref="A70:B70"/>
    <mergeCell ref="A74:B74"/>
    <mergeCell ref="A69:B69"/>
    <mergeCell ref="A68:B68"/>
    <mergeCell ref="A67:B67"/>
    <mergeCell ref="A65:B65"/>
    <mergeCell ref="A66:B66"/>
    <mergeCell ref="A19:B19"/>
    <mergeCell ref="A11:B11"/>
    <mergeCell ref="A12:B12"/>
    <mergeCell ref="A77:B77"/>
    <mergeCell ref="C77:J77"/>
    <mergeCell ref="A71:B71"/>
    <mergeCell ref="C71:J71"/>
    <mergeCell ref="A72:B72"/>
    <mergeCell ref="C72:J72"/>
    <mergeCell ref="A76:B76"/>
    <mergeCell ref="C46:J46"/>
    <mergeCell ref="A32:A33"/>
    <mergeCell ref="A25:A26"/>
    <mergeCell ref="A30:A31"/>
    <mergeCell ref="A27:A28"/>
    <mergeCell ref="A29:J29"/>
    <mergeCell ref="C44:J44"/>
    <mergeCell ref="C40:J40"/>
    <mergeCell ref="C42:J42"/>
    <mergeCell ref="C41:J41"/>
    <mergeCell ref="C19:J19"/>
    <mergeCell ref="C14:J14"/>
    <mergeCell ref="A9:B9"/>
    <mergeCell ref="C9:J9"/>
    <mergeCell ref="C11:J11"/>
    <mergeCell ref="C12:J12"/>
    <mergeCell ref="C13:J13"/>
    <mergeCell ref="C10:J10"/>
    <mergeCell ref="A13:B13"/>
    <mergeCell ref="A15:B15"/>
    <mergeCell ref="A1:J1"/>
    <mergeCell ref="A2:J2"/>
    <mergeCell ref="A6:J6"/>
    <mergeCell ref="A7:J7"/>
    <mergeCell ref="I4:J4"/>
    <mergeCell ref="C15:J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40.625" style="0" customWidth="1"/>
    <col min="2" max="2" width="42.00390625" style="0" customWidth="1"/>
  </cols>
  <sheetData>
    <row r="1" ht="12.75">
      <c r="B1" s="13" t="s">
        <v>194</v>
      </c>
    </row>
    <row r="2" ht="12.75">
      <c r="B2" s="13"/>
    </row>
    <row r="3" spans="1:2" ht="12.75">
      <c r="A3" s="60" t="s">
        <v>183</v>
      </c>
      <c r="B3" s="60"/>
    </row>
    <row r="4" spans="1:2" ht="12.75">
      <c r="A4" s="60" t="s">
        <v>184</v>
      </c>
      <c r="B4" s="60"/>
    </row>
    <row r="5" spans="1:2" ht="12.75">
      <c r="A5" s="60" t="s">
        <v>185</v>
      </c>
      <c r="B5" s="60"/>
    </row>
    <row r="7" spans="1:2" ht="12.75">
      <c r="A7" s="34" t="s">
        <v>1</v>
      </c>
      <c r="B7" s="19" t="s">
        <v>232</v>
      </c>
    </row>
    <row r="8" spans="1:2" ht="12.75">
      <c r="A8" s="35"/>
      <c r="B8" s="22" t="s">
        <v>239</v>
      </c>
    </row>
    <row r="9" spans="1:2" ht="12.75">
      <c r="A9" s="36"/>
      <c r="B9" s="28"/>
    </row>
    <row r="10" spans="1:2" ht="12.75">
      <c r="A10" s="33" t="s">
        <v>2</v>
      </c>
      <c r="B10" s="16">
        <v>3706017266</v>
      </c>
    </row>
    <row r="11" spans="1:2" ht="12.75">
      <c r="A11" s="37" t="s">
        <v>3</v>
      </c>
      <c r="B11" s="25">
        <v>370601001</v>
      </c>
    </row>
    <row r="12" spans="1:2" ht="12.75">
      <c r="A12" s="39" t="s">
        <v>4</v>
      </c>
      <c r="B12" s="25" t="s">
        <v>227</v>
      </c>
    </row>
    <row r="13" spans="1:2" ht="12.75">
      <c r="A13" s="40"/>
      <c r="B13" s="16" t="s">
        <v>240</v>
      </c>
    </row>
    <row r="14" spans="1:2" ht="12.75">
      <c r="A14" s="38" t="s">
        <v>182</v>
      </c>
      <c r="B14" s="16" t="s">
        <v>250</v>
      </c>
    </row>
    <row r="16" spans="1:3" ht="39" customHeight="1">
      <c r="A16" s="12" t="s">
        <v>186</v>
      </c>
      <c r="B16" s="45" t="s">
        <v>241</v>
      </c>
      <c r="C16" s="44"/>
    </row>
    <row r="17" spans="1:2" ht="12.75">
      <c r="A17" s="12" t="s">
        <v>187</v>
      </c>
      <c r="B17" s="46" t="s">
        <v>262</v>
      </c>
    </row>
    <row r="18" spans="1:2" ht="25.5">
      <c r="A18" s="12" t="s">
        <v>188</v>
      </c>
      <c r="B18" s="27" t="s">
        <v>238</v>
      </c>
    </row>
    <row r="19" spans="1:2" ht="12.75">
      <c r="A19" s="12" t="s">
        <v>189</v>
      </c>
      <c r="B19" s="4"/>
    </row>
    <row r="20" spans="1:2" ht="12.75">
      <c r="A20" s="12" t="s">
        <v>190</v>
      </c>
      <c r="B20" s="4"/>
    </row>
    <row r="22" spans="1:2" ht="25.5">
      <c r="A22" s="11" t="s">
        <v>191</v>
      </c>
      <c r="B22" s="41" t="s">
        <v>235</v>
      </c>
    </row>
    <row r="23" spans="1:2" ht="37.5" customHeight="1">
      <c r="A23" s="11" t="s">
        <v>192</v>
      </c>
      <c r="B23" s="42" t="s">
        <v>236</v>
      </c>
    </row>
    <row r="24" spans="1:2" ht="78.75" customHeight="1">
      <c r="A24" s="11" t="s">
        <v>193</v>
      </c>
      <c r="B24" s="43" t="s">
        <v>237</v>
      </c>
    </row>
  </sheetData>
  <sheetProtection/>
  <mergeCells count="3">
    <mergeCell ref="A3:B3"/>
    <mergeCell ref="A4:B4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="6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A2" sqref="A2:D44"/>
    </sheetView>
  </sheetViews>
  <sheetFormatPr defaultColWidth="9.00390625" defaultRowHeight="12.75"/>
  <cols>
    <col min="1" max="1" width="38.875" style="0" customWidth="1"/>
    <col min="2" max="2" width="23.875" style="0" customWidth="1"/>
    <col min="3" max="3" width="12.75390625" style="0" customWidth="1"/>
    <col min="4" max="4" width="10.75390625" style="0" customWidth="1"/>
    <col min="5" max="5" width="8.125" style="0" customWidth="1"/>
    <col min="12" max="12" width="7.625" style="0" customWidth="1"/>
    <col min="13" max="13" width="2.125" style="0" hidden="1" customWidth="1"/>
  </cols>
  <sheetData>
    <row r="1" spans="4:11" ht="12.75" customHeight="1">
      <c r="D1" s="13" t="s">
        <v>198</v>
      </c>
      <c r="F1" s="71"/>
      <c r="G1" s="71"/>
      <c r="H1" s="71"/>
      <c r="I1" s="71"/>
      <c r="J1" s="71"/>
      <c r="K1" s="71"/>
    </row>
    <row r="2" spans="1:11" ht="12.75">
      <c r="A2" s="96"/>
      <c r="B2" s="96"/>
      <c r="C2" s="96"/>
      <c r="D2" s="96"/>
      <c r="F2" s="71"/>
      <c r="G2" s="71"/>
      <c r="H2" s="71"/>
      <c r="I2" s="71"/>
      <c r="J2" s="71"/>
      <c r="K2" s="71"/>
    </row>
    <row r="3" spans="1:11" ht="12.75" customHeight="1">
      <c r="A3" s="95" t="s">
        <v>28</v>
      </c>
      <c r="B3" s="95"/>
      <c r="C3" s="95"/>
      <c r="D3" s="95"/>
      <c r="F3" s="71"/>
      <c r="G3" s="71"/>
      <c r="H3" s="71"/>
      <c r="I3" s="71"/>
      <c r="J3" s="71"/>
      <c r="K3" s="71"/>
    </row>
    <row r="4" spans="1:11" ht="12.75">
      <c r="A4" s="95" t="s">
        <v>29</v>
      </c>
      <c r="B4" s="95"/>
      <c r="C4" s="95"/>
      <c r="D4" s="95"/>
      <c r="F4" s="71"/>
      <c r="G4" s="71"/>
      <c r="H4" s="71"/>
      <c r="I4" s="71"/>
      <c r="J4" s="71"/>
      <c r="K4" s="71"/>
    </row>
    <row r="5" spans="1:11" ht="12.75">
      <c r="A5" s="95" t="s">
        <v>30</v>
      </c>
      <c r="B5" s="95"/>
      <c r="C5" s="95"/>
      <c r="D5" s="95"/>
      <c r="F5" s="71"/>
      <c r="G5" s="71"/>
      <c r="H5" s="71"/>
      <c r="I5" s="71"/>
      <c r="J5" s="71"/>
      <c r="K5" s="71"/>
    </row>
    <row r="6" spans="1:11" ht="12.75">
      <c r="A6" s="96"/>
      <c r="B6" s="96"/>
      <c r="C6" s="96"/>
      <c r="D6" s="96"/>
      <c r="F6" s="29"/>
      <c r="G6" s="29"/>
      <c r="H6" s="29"/>
      <c r="I6" s="29"/>
      <c r="J6" s="29"/>
      <c r="K6" s="29"/>
    </row>
    <row r="7" spans="1:13" ht="12.75" customHeight="1">
      <c r="A7" s="160" t="s">
        <v>1</v>
      </c>
      <c r="B7" s="99" t="s">
        <v>225</v>
      </c>
      <c r="C7" s="100"/>
      <c r="D7" s="101"/>
      <c r="F7" s="69"/>
      <c r="G7" s="69"/>
      <c r="H7" s="74"/>
      <c r="I7" s="74"/>
      <c r="J7" s="74"/>
      <c r="K7" s="74"/>
      <c r="L7" s="74"/>
      <c r="M7" s="74"/>
    </row>
    <row r="8" spans="1:13" ht="12.75" customHeight="1">
      <c r="A8" s="110"/>
      <c r="B8" s="112" t="s">
        <v>244</v>
      </c>
      <c r="C8" s="113"/>
      <c r="D8" s="114"/>
      <c r="F8" s="17"/>
      <c r="G8" s="17"/>
      <c r="H8" s="24"/>
      <c r="I8" s="24"/>
      <c r="J8" s="24"/>
      <c r="K8" s="24"/>
      <c r="L8" s="24"/>
      <c r="M8" s="24"/>
    </row>
    <row r="9" spans="1:13" ht="12.75" customHeight="1">
      <c r="A9" s="102"/>
      <c r="B9" s="107"/>
      <c r="C9" s="123"/>
      <c r="D9" s="108"/>
      <c r="F9" s="17"/>
      <c r="G9" s="17"/>
      <c r="H9" s="63"/>
      <c r="I9" s="63"/>
      <c r="J9" s="63"/>
      <c r="K9" s="63"/>
      <c r="L9" s="63"/>
      <c r="M9" s="63"/>
    </row>
    <row r="10" spans="1:13" ht="12.75">
      <c r="A10" s="161" t="s">
        <v>2</v>
      </c>
      <c r="B10" s="142">
        <v>3703017266</v>
      </c>
      <c r="C10" s="162"/>
      <c r="D10" s="143"/>
      <c r="F10" s="17"/>
      <c r="G10" s="17"/>
      <c r="H10" s="63"/>
      <c r="I10" s="63"/>
      <c r="J10" s="63"/>
      <c r="K10" s="63"/>
      <c r="L10" s="63"/>
      <c r="M10" s="63"/>
    </row>
    <row r="11" spans="1:13" ht="12.75">
      <c r="A11" s="163" t="s">
        <v>3</v>
      </c>
      <c r="B11" s="142">
        <v>370601001</v>
      </c>
      <c r="C11" s="162"/>
      <c r="D11" s="143"/>
      <c r="F11" s="69"/>
      <c r="G11" s="69"/>
      <c r="H11" s="74"/>
      <c r="I11" s="74"/>
      <c r="J11" s="74"/>
      <c r="K11" s="74"/>
      <c r="L11" s="74"/>
      <c r="M11" s="74"/>
    </row>
    <row r="12" spans="1:13" ht="12.75">
      <c r="A12" s="160" t="s">
        <v>4</v>
      </c>
      <c r="B12" s="99" t="s">
        <v>227</v>
      </c>
      <c r="C12" s="100"/>
      <c r="D12" s="101"/>
      <c r="F12" s="69"/>
      <c r="G12" s="69"/>
      <c r="H12" s="74"/>
      <c r="I12" s="74"/>
      <c r="J12" s="74"/>
      <c r="K12" s="74"/>
      <c r="L12" s="74"/>
      <c r="M12" s="74"/>
    </row>
    <row r="13" spans="1:13" ht="12.75">
      <c r="A13" s="102"/>
      <c r="B13" s="104" t="s">
        <v>240</v>
      </c>
      <c r="C13" s="105"/>
      <c r="D13" s="106"/>
      <c r="F13" s="17"/>
      <c r="G13" s="17"/>
      <c r="H13" s="24"/>
      <c r="I13" s="24"/>
      <c r="J13" s="24"/>
      <c r="K13" s="24"/>
      <c r="L13" s="24"/>
      <c r="M13" s="24"/>
    </row>
    <row r="14" spans="1:13" ht="48.75" customHeight="1">
      <c r="A14" s="164" t="s">
        <v>5</v>
      </c>
      <c r="B14" s="165" t="s">
        <v>254</v>
      </c>
      <c r="C14" s="166"/>
      <c r="D14" s="167"/>
      <c r="F14" s="69"/>
      <c r="G14" s="69"/>
      <c r="H14" s="74"/>
      <c r="I14" s="74"/>
      <c r="J14" s="74"/>
      <c r="K14" s="74"/>
      <c r="L14" s="74"/>
      <c r="M14" s="74"/>
    </row>
    <row r="15" spans="1:13" ht="25.5">
      <c r="A15" s="138" t="s">
        <v>6</v>
      </c>
      <c r="B15" s="124" t="s">
        <v>229</v>
      </c>
      <c r="C15" s="168"/>
      <c r="D15" s="125"/>
      <c r="F15" s="17"/>
      <c r="G15" s="17"/>
      <c r="H15" s="74"/>
      <c r="I15" s="74"/>
      <c r="J15" s="74"/>
      <c r="K15" s="74"/>
      <c r="L15" s="74"/>
      <c r="M15" s="74"/>
    </row>
    <row r="16" spans="1:13" ht="12.75">
      <c r="A16" s="138" t="s">
        <v>31</v>
      </c>
      <c r="B16" s="142" t="s">
        <v>250</v>
      </c>
      <c r="C16" s="162"/>
      <c r="D16" s="143"/>
      <c r="F16" s="69"/>
      <c r="G16" s="69"/>
      <c r="H16" s="75"/>
      <c r="I16" s="75"/>
      <c r="J16" s="75"/>
      <c r="K16" s="75"/>
      <c r="L16" s="75"/>
      <c r="M16" s="75"/>
    </row>
    <row r="17" spans="1:13" ht="12.75">
      <c r="A17" s="138" t="s">
        <v>8</v>
      </c>
      <c r="B17" s="142" t="s">
        <v>211</v>
      </c>
      <c r="C17" s="162"/>
      <c r="D17" s="143"/>
      <c r="F17" s="69"/>
      <c r="G17" s="69"/>
      <c r="H17" s="75"/>
      <c r="I17" s="75"/>
      <c r="J17" s="75"/>
      <c r="K17" s="75"/>
      <c r="L17" s="75"/>
      <c r="M17" s="75"/>
    </row>
    <row r="18" spans="1:13" ht="12.75">
      <c r="A18" s="169" t="s">
        <v>32</v>
      </c>
      <c r="B18" s="142" t="s">
        <v>33</v>
      </c>
      <c r="C18" s="162"/>
      <c r="D18" s="143"/>
      <c r="F18" s="69"/>
      <c r="G18" s="69"/>
      <c r="H18" s="75"/>
      <c r="I18" s="75"/>
      <c r="J18" s="75"/>
      <c r="K18" s="75"/>
      <c r="L18" s="75"/>
      <c r="M18" s="75"/>
    </row>
    <row r="19" spans="1:13" ht="21" customHeight="1">
      <c r="A19" s="169"/>
      <c r="B19" s="135" t="s">
        <v>249</v>
      </c>
      <c r="C19" s="136" t="s">
        <v>251</v>
      </c>
      <c r="D19" s="137"/>
      <c r="F19" s="17"/>
      <c r="G19" s="17"/>
      <c r="H19" s="58"/>
      <c r="I19" s="58"/>
      <c r="J19" s="58"/>
      <c r="K19" s="58"/>
      <c r="L19" s="58"/>
      <c r="M19" s="58"/>
    </row>
    <row r="20" spans="1:13" ht="25.5">
      <c r="A20" s="169" t="s">
        <v>34</v>
      </c>
      <c r="B20" s="141">
        <v>453.81</v>
      </c>
      <c r="C20" s="142">
        <v>527.91</v>
      </c>
      <c r="D20" s="143"/>
      <c r="F20" s="69"/>
      <c r="G20" s="69"/>
      <c r="H20" s="75"/>
      <c r="I20" s="75"/>
      <c r="J20" s="75"/>
      <c r="K20" s="75"/>
      <c r="L20" s="75"/>
      <c r="M20" s="75"/>
    </row>
    <row r="21" spans="1:13" ht="12.75">
      <c r="A21" s="96"/>
      <c r="B21" s="96"/>
      <c r="C21" s="96"/>
      <c r="D21" s="170"/>
      <c r="F21" s="69"/>
      <c r="G21" s="69"/>
      <c r="H21" s="75"/>
      <c r="I21" s="75"/>
      <c r="J21" s="75"/>
      <c r="K21" s="75"/>
      <c r="L21" s="75"/>
      <c r="M21" s="75"/>
    </row>
    <row r="22" spans="1:13" ht="12.75">
      <c r="A22" s="163" t="s">
        <v>1</v>
      </c>
      <c r="B22" s="99" t="s">
        <v>225</v>
      </c>
      <c r="C22" s="100"/>
      <c r="D22" s="101"/>
      <c r="F22" s="69"/>
      <c r="G22" s="69"/>
      <c r="H22" s="74"/>
      <c r="I22" s="74"/>
      <c r="J22" s="74"/>
      <c r="K22" s="74"/>
      <c r="L22" s="74"/>
      <c r="M22" s="74"/>
    </row>
    <row r="23" spans="1:4" ht="12.75">
      <c r="A23" s="171"/>
      <c r="B23" s="112" t="s">
        <v>244</v>
      </c>
      <c r="C23" s="113"/>
      <c r="D23" s="114"/>
    </row>
    <row r="24" spans="1:4" ht="12.75">
      <c r="A24" s="161"/>
      <c r="B24" s="107"/>
      <c r="C24" s="123"/>
      <c r="D24" s="108"/>
    </row>
    <row r="25" spans="1:4" ht="12.75">
      <c r="A25" s="161" t="s">
        <v>2</v>
      </c>
      <c r="B25" s="142">
        <v>3703017266</v>
      </c>
      <c r="C25" s="162"/>
      <c r="D25" s="143"/>
    </row>
    <row r="26" spans="1:4" ht="12.75">
      <c r="A26" s="163" t="s">
        <v>3</v>
      </c>
      <c r="B26" s="142">
        <v>370601001</v>
      </c>
      <c r="C26" s="162"/>
      <c r="D26" s="143"/>
    </row>
    <row r="27" spans="1:4" ht="12.75">
      <c r="A27" s="160" t="s">
        <v>4</v>
      </c>
      <c r="B27" s="99" t="s">
        <v>227</v>
      </c>
      <c r="C27" s="100"/>
      <c r="D27" s="101"/>
    </row>
    <row r="28" spans="1:4" ht="12.75">
      <c r="A28" s="102"/>
      <c r="B28" s="104" t="s">
        <v>240</v>
      </c>
      <c r="C28" s="105"/>
      <c r="D28" s="106"/>
    </row>
    <row r="29" spans="1:4" ht="25.5">
      <c r="A29" s="161" t="s">
        <v>35</v>
      </c>
      <c r="B29" s="142" t="s">
        <v>226</v>
      </c>
      <c r="C29" s="162"/>
      <c r="D29" s="143"/>
    </row>
    <row r="30" spans="1:4" ht="25.5">
      <c r="A30" s="138" t="s">
        <v>6</v>
      </c>
      <c r="B30" s="142" t="s">
        <v>226</v>
      </c>
      <c r="C30" s="162"/>
      <c r="D30" s="143"/>
    </row>
    <row r="31" spans="1:4" ht="13.5" customHeight="1">
      <c r="A31" s="138" t="s">
        <v>36</v>
      </c>
      <c r="B31" s="142" t="s">
        <v>226</v>
      </c>
      <c r="C31" s="162"/>
      <c r="D31" s="143"/>
    </row>
    <row r="32" spans="1:4" ht="12.75">
      <c r="A32" s="138" t="s">
        <v>8</v>
      </c>
      <c r="B32" s="142" t="s">
        <v>226</v>
      </c>
      <c r="C32" s="162"/>
      <c r="D32" s="143"/>
    </row>
    <row r="33" spans="1:4" ht="12.75">
      <c r="A33" s="169" t="s">
        <v>32</v>
      </c>
      <c r="B33" s="142" t="s">
        <v>33</v>
      </c>
      <c r="C33" s="162"/>
      <c r="D33" s="143"/>
    </row>
    <row r="34" spans="1:4" ht="38.25">
      <c r="A34" s="169" t="s">
        <v>37</v>
      </c>
      <c r="B34" s="142" t="s">
        <v>226</v>
      </c>
      <c r="C34" s="162"/>
      <c r="D34" s="143"/>
    </row>
    <row r="35" spans="1:4" ht="12.75">
      <c r="A35" s="96"/>
      <c r="B35" s="96"/>
      <c r="C35" s="96"/>
      <c r="D35" s="96"/>
    </row>
    <row r="36" spans="1:4" ht="12.75">
      <c r="A36" s="96"/>
      <c r="B36" s="96"/>
      <c r="C36" s="96"/>
      <c r="D36" s="96"/>
    </row>
    <row r="37" spans="1:4" ht="12.75">
      <c r="A37" s="96"/>
      <c r="B37" s="96"/>
      <c r="C37" s="96"/>
      <c r="D37" s="96"/>
    </row>
    <row r="38" spans="1:4" ht="12.75">
      <c r="A38" s="96"/>
      <c r="B38" s="96"/>
      <c r="C38" s="96"/>
      <c r="D38" s="96"/>
    </row>
    <row r="39" spans="1:4" ht="12.75">
      <c r="A39" s="96"/>
      <c r="B39" s="96"/>
      <c r="C39" s="96"/>
      <c r="D39" s="96"/>
    </row>
    <row r="40" spans="1:4" ht="12.75">
      <c r="A40" s="96"/>
      <c r="B40" s="96"/>
      <c r="C40" s="96"/>
      <c r="D40" s="96"/>
    </row>
    <row r="41" spans="1:4" ht="12.75">
      <c r="A41" s="96"/>
      <c r="B41" s="96"/>
      <c r="C41" s="96"/>
      <c r="D41" s="96"/>
    </row>
    <row r="42" spans="1:4" ht="12.75">
      <c r="A42" s="96"/>
      <c r="B42" s="96"/>
      <c r="C42" s="96"/>
      <c r="D42" s="96"/>
    </row>
    <row r="43" spans="1:4" ht="12.75">
      <c r="A43" s="96"/>
      <c r="B43" s="96"/>
      <c r="C43" s="96"/>
      <c r="D43" s="96"/>
    </row>
    <row r="44" spans="1:4" ht="12.75">
      <c r="A44" s="96"/>
      <c r="B44" s="96"/>
      <c r="C44" s="96"/>
      <c r="D44" s="96"/>
    </row>
    <row r="45" spans="1:4" ht="12.75">
      <c r="A45" s="44"/>
      <c r="B45" s="44"/>
      <c r="C45" s="44"/>
      <c r="D45" s="44"/>
    </row>
    <row r="46" spans="1:4" ht="12.75">
      <c r="A46" s="44"/>
      <c r="B46" s="44"/>
      <c r="C46" s="44"/>
      <c r="D46" s="44"/>
    </row>
    <row r="47" spans="1:4" ht="12.75">
      <c r="A47" s="44"/>
      <c r="B47" s="44"/>
      <c r="C47" s="44"/>
      <c r="D47" s="44"/>
    </row>
    <row r="48" spans="1:4" ht="12.75">
      <c r="A48" s="44"/>
      <c r="B48" s="44"/>
      <c r="C48" s="44"/>
      <c r="D48" s="44"/>
    </row>
    <row r="49" spans="1:4" ht="12.75">
      <c r="A49" s="44"/>
      <c r="B49" s="44"/>
      <c r="C49" s="44"/>
      <c r="D49" s="44"/>
    </row>
  </sheetData>
  <sheetProtection/>
  <mergeCells count="58">
    <mergeCell ref="F17:G17"/>
    <mergeCell ref="H17:M17"/>
    <mergeCell ref="F1:K1"/>
    <mergeCell ref="F2:K2"/>
    <mergeCell ref="F3:K3"/>
    <mergeCell ref="F4:K4"/>
    <mergeCell ref="H15:M15"/>
    <mergeCell ref="F16:G16"/>
    <mergeCell ref="H16:M16"/>
    <mergeCell ref="H11:M11"/>
    <mergeCell ref="F22:G22"/>
    <mergeCell ref="H22:M22"/>
    <mergeCell ref="F18:G18"/>
    <mergeCell ref="H18:M18"/>
    <mergeCell ref="F20:G20"/>
    <mergeCell ref="H20:M20"/>
    <mergeCell ref="F21:G21"/>
    <mergeCell ref="H21:M21"/>
    <mergeCell ref="H9:M9"/>
    <mergeCell ref="F14:G14"/>
    <mergeCell ref="H14:M14"/>
    <mergeCell ref="F12:G12"/>
    <mergeCell ref="H12:M12"/>
    <mergeCell ref="H10:M10"/>
    <mergeCell ref="F11:G11"/>
    <mergeCell ref="A3:D3"/>
    <mergeCell ref="A4:D4"/>
    <mergeCell ref="A5:D5"/>
    <mergeCell ref="F7:G7"/>
    <mergeCell ref="F5:K5"/>
    <mergeCell ref="H7:M7"/>
    <mergeCell ref="B7:D7"/>
    <mergeCell ref="B25:D25"/>
    <mergeCell ref="B26:D26"/>
    <mergeCell ref="B8:D8"/>
    <mergeCell ref="B10:D10"/>
    <mergeCell ref="B9:D9"/>
    <mergeCell ref="B11:D11"/>
    <mergeCell ref="B12:D12"/>
    <mergeCell ref="B13:D13"/>
    <mergeCell ref="B14:D14"/>
    <mergeCell ref="B15:D15"/>
    <mergeCell ref="B33:D33"/>
    <mergeCell ref="B34:D34"/>
    <mergeCell ref="B16:D16"/>
    <mergeCell ref="B17:D17"/>
    <mergeCell ref="B18:D18"/>
    <mergeCell ref="B22:D22"/>
    <mergeCell ref="C19:D19"/>
    <mergeCell ref="C20:D20"/>
    <mergeCell ref="B23:D23"/>
    <mergeCell ref="B24:D24"/>
    <mergeCell ref="B27:D27"/>
    <mergeCell ref="B28:D28"/>
    <mergeCell ref="B29:D29"/>
    <mergeCell ref="B30:D30"/>
    <mergeCell ref="B31:D31"/>
    <mergeCell ref="B32:D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34">
      <selection activeCell="B56" sqref="B56"/>
    </sheetView>
  </sheetViews>
  <sheetFormatPr defaultColWidth="9.00390625" defaultRowHeight="12.75"/>
  <cols>
    <col min="1" max="1" width="39.00390625" style="0" customWidth="1"/>
    <col min="2" max="2" width="46.00390625" style="0" customWidth="1"/>
  </cols>
  <sheetData>
    <row r="1" ht="12.75">
      <c r="B1" s="13" t="s">
        <v>205</v>
      </c>
    </row>
    <row r="3" spans="1:2" ht="12.75">
      <c r="A3" s="60" t="s">
        <v>38</v>
      </c>
      <c r="B3" s="60"/>
    </row>
    <row r="4" spans="1:2" ht="12.75">
      <c r="A4" s="60" t="s">
        <v>39</v>
      </c>
      <c r="B4" s="60"/>
    </row>
    <row r="6" spans="1:2" ht="12.75">
      <c r="A6" s="48" t="s">
        <v>1</v>
      </c>
      <c r="B6" s="53" t="s">
        <v>225</v>
      </c>
    </row>
    <row r="7" spans="1:2" ht="12.75">
      <c r="A7" s="51"/>
      <c r="B7" s="54" t="s">
        <v>244</v>
      </c>
    </row>
    <row r="8" spans="1:2" ht="12.75">
      <c r="A8" s="52"/>
      <c r="B8" s="59"/>
    </row>
    <row r="9" spans="1:2" ht="12.75">
      <c r="A9" s="55" t="s">
        <v>2</v>
      </c>
      <c r="B9" s="50">
        <v>3703017266</v>
      </c>
    </row>
    <row r="10" spans="1:2" ht="12.75">
      <c r="A10" s="56" t="s">
        <v>3</v>
      </c>
      <c r="B10" s="53">
        <v>370601001</v>
      </c>
    </row>
    <row r="11" spans="1:2" ht="12.75">
      <c r="A11" s="48" t="s">
        <v>4</v>
      </c>
      <c r="B11" s="53" t="s">
        <v>227</v>
      </c>
    </row>
    <row r="12" spans="1:2" ht="12.75">
      <c r="A12" s="52"/>
      <c r="B12" s="50" t="s">
        <v>240</v>
      </c>
    </row>
    <row r="13" spans="1:2" ht="66.75" customHeight="1">
      <c r="A13" s="55" t="s">
        <v>41</v>
      </c>
      <c r="B13" s="30" t="s">
        <v>226</v>
      </c>
    </row>
    <row r="14" spans="1:2" ht="25.5">
      <c r="A14" s="30" t="s">
        <v>6</v>
      </c>
      <c r="B14" s="30" t="s">
        <v>226</v>
      </c>
    </row>
    <row r="15" spans="1:2" ht="12.75">
      <c r="A15" s="30" t="s">
        <v>31</v>
      </c>
      <c r="B15" s="47" t="s">
        <v>226</v>
      </c>
    </row>
    <row r="16" spans="1:2" ht="12.75">
      <c r="A16" s="30" t="s">
        <v>8</v>
      </c>
      <c r="B16" s="47" t="s">
        <v>226</v>
      </c>
    </row>
    <row r="17" spans="1:2" ht="12.75">
      <c r="A17" s="57" t="s">
        <v>32</v>
      </c>
      <c r="B17" s="47" t="s">
        <v>33</v>
      </c>
    </row>
    <row r="18" spans="1:2" ht="51">
      <c r="A18" s="57" t="s">
        <v>40</v>
      </c>
      <c r="B18" s="47" t="s">
        <v>226</v>
      </c>
    </row>
    <row r="19" spans="1:2" ht="12.75">
      <c r="A19" s="44"/>
      <c r="B19" s="49"/>
    </row>
    <row r="20" spans="1:2" ht="12.75">
      <c r="A20" s="48" t="s">
        <v>1</v>
      </c>
      <c r="B20" s="53" t="s">
        <v>225</v>
      </c>
    </row>
    <row r="21" spans="1:2" ht="12.75">
      <c r="A21" s="51"/>
      <c r="B21" s="54" t="s">
        <v>244</v>
      </c>
    </row>
    <row r="22" spans="1:2" ht="12.75">
      <c r="A22" s="52"/>
      <c r="B22" s="50"/>
    </row>
    <row r="23" spans="1:2" ht="12.75">
      <c r="A23" s="55" t="s">
        <v>2</v>
      </c>
      <c r="B23" s="50">
        <v>3703017266</v>
      </c>
    </row>
    <row r="24" spans="1:2" ht="12.75">
      <c r="A24" s="30" t="s">
        <v>3</v>
      </c>
      <c r="B24" s="53">
        <v>370601001</v>
      </c>
    </row>
    <row r="25" spans="1:2" ht="12.75">
      <c r="A25" s="56" t="s">
        <v>4</v>
      </c>
      <c r="B25" s="53" t="s">
        <v>227</v>
      </c>
    </row>
    <row r="26" spans="1:2" ht="12.75">
      <c r="A26" s="55"/>
      <c r="B26" s="50" t="s">
        <v>240</v>
      </c>
    </row>
    <row r="27" spans="1:2" ht="51">
      <c r="A27" s="55" t="s">
        <v>42</v>
      </c>
      <c r="B27" s="50" t="s">
        <v>226</v>
      </c>
    </row>
    <row r="28" spans="1:2" ht="25.5">
      <c r="A28" s="30" t="s">
        <v>6</v>
      </c>
      <c r="B28" s="47" t="s">
        <v>226</v>
      </c>
    </row>
    <row r="29" spans="1:2" ht="12.75">
      <c r="A29" s="30" t="s">
        <v>31</v>
      </c>
      <c r="B29" s="47" t="s">
        <v>226</v>
      </c>
    </row>
    <row r="30" spans="1:2" ht="12.75">
      <c r="A30" s="30" t="s">
        <v>8</v>
      </c>
      <c r="B30" s="47" t="s">
        <v>226</v>
      </c>
    </row>
    <row r="31" spans="1:2" ht="12.75">
      <c r="A31" s="57" t="s">
        <v>32</v>
      </c>
      <c r="B31" s="47" t="s">
        <v>33</v>
      </c>
    </row>
    <row r="32" spans="1:2" ht="25.5">
      <c r="A32" s="57" t="s">
        <v>43</v>
      </c>
      <c r="B32" s="47" t="s">
        <v>226</v>
      </c>
    </row>
    <row r="33" spans="1:2" ht="12.75">
      <c r="A33" s="44"/>
      <c r="B33" s="44"/>
    </row>
    <row r="34" spans="1:2" ht="12.75">
      <c r="A34" s="44"/>
      <c r="B34" s="44"/>
    </row>
    <row r="35" spans="1:2" ht="12.75">
      <c r="A35" s="44"/>
      <c r="B35" s="44"/>
    </row>
  </sheetData>
  <sheetProtection/>
  <mergeCells count="2"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A1" sqref="A1:D64"/>
    </sheetView>
  </sheetViews>
  <sheetFormatPr defaultColWidth="9.00390625" defaultRowHeight="12.75"/>
  <cols>
    <col min="1" max="1" width="40.875" style="0" customWidth="1"/>
    <col min="2" max="2" width="21.875" style="0" customWidth="1"/>
    <col min="3" max="3" width="13.75390625" style="0" customWidth="1"/>
    <col min="4" max="4" width="12.875" style="0" customWidth="1"/>
  </cols>
  <sheetData>
    <row r="1" spans="1:4" ht="12.75">
      <c r="A1" s="96"/>
      <c r="B1" s="13" t="s">
        <v>199</v>
      </c>
      <c r="C1" s="96"/>
      <c r="D1" s="96"/>
    </row>
    <row r="2" spans="1:4" ht="12.75">
      <c r="A2" s="96"/>
      <c r="B2" s="96"/>
      <c r="C2" s="96"/>
      <c r="D2" s="96"/>
    </row>
    <row r="3" spans="1:4" ht="12.75">
      <c r="A3" s="95" t="s">
        <v>44</v>
      </c>
      <c r="B3" s="95"/>
      <c r="C3" s="96"/>
      <c r="D3" s="96"/>
    </row>
    <row r="4" spans="1:4" ht="12.75">
      <c r="A4" s="95" t="s">
        <v>45</v>
      </c>
      <c r="B4" s="95"/>
      <c r="C4" s="96"/>
      <c r="D4" s="96"/>
    </row>
    <row r="5" spans="1:4" ht="12.75">
      <c r="A5" s="96"/>
      <c r="B5" s="96"/>
      <c r="C5" s="96"/>
      <c r="D5" s="96"/>
    </row>
    <row r="6" spans="1:4" ht="12.75">
      <c r="A6" s="160" t="s">
        <v>1</v>
      </c>
      <c r="B6" s="99" t="s">
        <v>225</v>
      </c>
      <c r="C6" s="100"/>
      <c r="D6" s="101"/>
    </row>
    <row r="7" spans="1:4" ht="12.75">
      <c r="A7" s="110"/>
      <c r="B7" s="112" t="s">
        <v>244</v>
      </c>
      <c r="C7" s="113"/>
      <c r="D7" s="114"/>
    </row>
    <row r="8" spans="1:4" ht="12.75">
      <c r="A8" s="102"/>
      <c r="B8" s="172"/>
      <c r="C8" s="173"/>
      <c r="D8" s="174"/>
    </row>
    <row r="9" spans="1:4" ht="12.75">
      <c r="A9" s="161" t="s">
        <v>2</v>
      </c>
      <c r="B9" s="142">
        <v>3703017266</v>
      </c>
      <c r="C9" s="162"/>
      <c r="D9" s="143"/>
    </row>
    <row r="10" spans="1:4" ht="12.75">
      <c r="A10" s="163" t="s">
        <v>3</v>
      </c>
      <c r="B10" s="142">
        <v>370601001</v>
      </c>
      <c r="C10" s="162"/>
      <c r="D10" s="143"/>
    </row>
    <row r="11" spans="1:4" ht="12.75">
      <c r="A11" s="160" t="s">
        <v>4</v>
      </c>
      <c r="B11" s="142" t="s">
        <v>227</v>
      </c>
      <c r="C11" s="162"/>
      <c r="D11" s="143"/>
    </row>
    <row r="12" spans="1:4" ht="12.75">
      <c r="A12" s="102"/>
      <c r="B12" s="142" t="s">
        <v>240</v>
      </c>
      <c r="C12" s="162"/>
      <c r="D12" s="143"/>
    </row>
    <row r="13" spans="1:4" ht="12.75">
      <c r="A13" s="161" t="s">
        <v>46</v>
      </c>
      <c r="B13" s="142" t="s">
        <v>250</v>
      </c>
      <c r="C13" s="162"/>
      <c r="D13" s="143"/>
    </row>
    <row r="14" spans="1:4" ht="12.75">
      <c r="A14" s="169" t="s">
        <v>47</v>
      </c>
      <c r="B14" s="142" t="s">
        <v>33</v>
      </c>
      <c r="C14" s="162"/>
      <c r="D14" s="143"/>
    </row>
    <row r="15" spans="1:4" ht="12.75">
      <c r="A15" s="175" t="s">
        <v>255</v>
      </c>
      <c r="B15" s="176" t="s">
        <v>256</v>
      </c>
      <c r="C15" s="177" t="s">
        <v>257</v>
      </c>
      <c r="D15" s="176" t="s">
        <v>258</v>
      </c>
    </row>
    <row r="16" spans="1:4" ht="12.75">
      <c r="A16" s="178"/>
      <c r="B16" s="179" t="s">
        <v>259</v>
      </c>
      <c r="C16" s="180">
        <v>41455</v>
      </c>
      <c r="D16" s="181">
        <v>41639</v>
      </c>
    </row>
    <row r="17" spans="1:4" ht="38.25">
      <c r="A17" s="182" t="s">
        <v>48</v>
      </c>
      <c r="B17" s="129" t="s">
        <v>230</v>
      </c>
      <c r="C17" s="130"/>
      <c r="D17" s="131"/>
    </row>
    <row r="18" spans="1:4" ht="12.75">
      <c r="A18" s="182" t="s">
        <v>49</v>
      </c>
      <c r="B18" s="141">
        <v>18325.5</v>
      </c>
      <c r="C18" s="140">
        <v>17481.6</v>
      </c>
      <c r="D18" s="140">
        <v>19561.5</v>
      </c>
    </row>
    <row r="19" spans="1:4" ht="38.25">
      <c r="A19" s="182" t="s">
        <v>50</v>
      </c>
      <c r="B19" s="141">
        <v>18050.6</v>
      </c>
      <c r="C19" s="140">
        <v>17219.4</v>
      </c>
      <c r="D19" s="140">
        <v>19268.1</v>
      </c>
    </row>
    <row r="20" spans="1:4" ht="25.5">
      <c r="A20" s="183" t="s">
        <v>245</v>
      </c>
      <c r="B20" s="141">
        <v>8092.5</v>
      </c>
      <c r="C20" s="140">
        <v>7269.5</v>
      </c>
      <c r="D20" s="140">
        <v>9297.9</v>
      </c>
    </row>
    <row r="21" spans="1:4" ht="12.75">
      <c r="A21" s="184" t="s">
        <v>51</v>
      </c>
      <c r="B21" s="141"/>
      <c r="C21" s="140"/>
      <c r="D21" s="140"/>
    </row>
    <row r="22" spans="1:4" ht="37.5" customHeight="1">
      <c r="A22" s="184" t="s">
        <v>52</v>
      </c>
      <c r="B22" s="185">
        <v>28.954</v>
      </c>
      <c r="C22" s="141">
        <v>27.6</v>
      </c>
      <c r="D22" s="141">
        <v>30.9</v>
      </c>
    </row>
    <row r="23" spans="1:4" ht="12.75">
      <c r="A23" s="184" t="s">
        <v>53</v>
      </c>
      <c r="B23" s="186">
        <f>B22/B24*1000</f>
        <v>4.907790358668384</v>
      </c>
      <c r="C23" s="186">
        <f>C22/C24*1000</f>
        <v>4.6782832734422675</v>
      </c>
      <c r="D23" s="186">
        <f>D22/D24*1000</f>
        <v>5.237643230049494</v>
      </c>
    </row>
    <row r="24" spans="1:4" ht="12.75">
      <c r="A24" s="184" t="s">
        <v>54</v>
      </c>
      <c r="B24" s="141">
        <f>'форма 2.1'!B91</f>
        <v>5899.6</v>
      </c>
      <c r="C24" s="141">
        <f>'форма 2.1'!C91</f>
        <v>5899.6</v>
      </c>
      <c r="D24" s="141">
        <f>'форма 2.1'!D91</f>
        <v>5899.6</v>
      </c>
    </row>
    <row r="25" spans="1:4" ht="25.5">
      <c r="A25" s="184" t="s">
        <v>55</v>
      </c>
      <c r="B25" s="185">
        <v>177</v>
      </c>
      <c r="C25" s="187">
        <v>170</v>
      </c>
      <c r="D25" s="187">
        <v>187</v>
      </c>
    </row>
    <row r="26" spans="1:4" ht="25.5">
      <c r="A26" s="184" t="s">
        <v>56</v>
      </c>
      <c r="B26" s="141"/>
      <c r="C26" s="140"/>
      <c r="D26" s="140"/>
    </row>
    <row r="27" spans="1:4" ht="38.25">
      <c r="A27" s="184" t="s">
        <v>57</v>
      </c>
      <c r="B27" s="141">
        <f>2925.1+883.4</f>
        <v>3808.5</v>
      </c>
      <c r="C27" s="141">
        <f>2925.1+883.4</f>
        <v>3808.5</v>
      </c>
      <c r="D27" s="141">
        <f>2925.1+883.4</f>
        <v>3808.5</v>
      </c>
    </row>
    <row r="28" spans="1:6" ht="51">
      <c r="A28" s="184" t="s">
        <v>58</v>
      </c>
      <c r="B28" s="141">
        <v>0</v>
      </c>
      <c r="C28" s="140"/>
      <c r="D28" s="140"/>
      <c r="F28">
        <f>D27+D29</f>
        <v>4250.6</v>
      </c>
    </row>
    <row r="29" spans="1:4" ht="25.5">
      <c r="A29" s="184" t="s">
        <v>59</v>
      </c>
      <c r="B29" s="141">
        <f>B30</f>
        <v>442.1</v>
      </c>
      <c r="C29" s="141">
        <f>C30</f>
        <v>442.1</v>
      </c>
      <c r="D29" s="141">
        <f>D30</f>
        <v>442.1</v>
      </c>
    </row>
    <row r="30" spans="1:4" ht="25.5">
      <c r="A30" s="184" t="s">
        <v>60</v>
      </c>
      <c r="B30" s="141">
        <f>339.5+102.6</f>
        <v>442.1</v>
      </c>
      <c r="C30" s="141">
        <f>339.5+102.6</f>
        <v>442.1</v>
      </c>
      <c r="D30" s="141">
        <f>339.5+102.6</f>
        <v>442.1</v>
      </c>
    </row>
    <row r="31" spans="1:4" ht="25.5">
      <c r="A31" s="184" t="s">
        <v>61</v>
      </c>
      <c r="B31" s="185">
        <v>514</v>
      </c>
      <c r="C31" s="185">
        <v>514</v>
      </c>
      <c r="D31" s="185">
        <v>514</v>
      </c>
    </row>
    <row r="32" spans="1:4" ht="25.5">
      <c r="A32" s="184" t="s">
        <v>60</v>
      </c>
      <c r="B32" s="141">
        <v>0</v>
      </c>
      <c r="C32" s="141">
        <v>0</v>
      </c>
      <c r="D32" s="141">
        <v>0</v>
      </c>
    </row>
    <row r="33" spans="1:4" ht="25.5">
      <c r="A33" s="184" t="s">
        <v>62</v>
      </c>
      <c r="B33" s="141">
        <v>344.1</v>
      </c>
      <c r="C33" s="141">
        <v>344.1</v>
      </c>
      <c r="D33" s="141">
        <v>344.1</v>
      </c>
    </row>
    <row r="34" spans="1:4" ht="51" customHeight="1">
      <c r="A34" s="184" t="s">
        <v>63</v>
      </c>
      <c r="B34" s="141">
        <v>1016.3</v>
      </c>
      <c r="C34" s="141">
        <v>1016.3</v>
      </c>
      <c r="D34" s="141">
        <v>1016.3</v>
      </c>
    </row>
    <row r="35" spans="1:4" ht="25.5">
      <c r="A35" s="184" t="s">
        <v>64</v>
      </c>
      <c r="B35" s="141">
        <v>183.3</v>
      </c>
      <c r="C35" s="141">
        <v>174.8</v>
      </c>
      <c r="D35" s="141">
        <v>195.6</v>
      </c>
    </row>
    <row r="36" spans="1:4" ht="20.25" customHeight="1">
      <c r="A36" s="184" t="s">
        <v>65</v>
      </c>
      <c r="B36" s="141">
        <v>0</v>
      </c>
      <c r="C36" s="141">
        <v>0</v>
      </c>
      <c r="D36" s="141">
        <v>0</v>
      </c>
    </row>
    <row r="37" spans="1:4" ht="63.75" customHeight="1">
      <c r="A37" s="184" t="s">
        <v>66</v>
      </c>
      <c r="B37" s="141">
        <v>0</v>
      </c>
      <c r="C37" s="141">
        <v>0</v>
      </c>
      <c r="D37" s="141">
        <v>0</v>
      </c>
    </row>
    <row r="38" spans="1:4" ht="25.5">
      <c r="A38" s="184" t="s">
        <v>67</v>
      </c>
      <c r="B38" s="141">
        <v>0</v>
      </c>
      <c r="C38" s="141"/>
      <c r="D38" s="141"/>
    </row>
    <row r="39" spans="1:4" ht="25.5">
      <c r="A39" s="184" t="s">
        <v>68</v>
      </c>
      <c r="B39" s="141">
        <v>0</v>
      </c>
      <c r="C39" s="140"/>
      <c r="D39" s="140"/>
    </row>
    <row r="40" spans="1:4" ht="38.25">
      <c r="A40" s="184" t="s">
        <v>69</v>
      </c>
      <c r="B40" s="141" t="s">
        <v>231</v>
      </c>
      <c r="C40" s="140"/>
      <c r="D40" s="140"/>
    </row>
    <row r="41" spans="1:4" ht="13.5" customHeight="1">
      <c r="A41" s="184" t="s">
        <v>70</v>
      </c>
      <c r="B41" s="141"/>
      <c r="C41" s="140"/>
      <c r="D41" s="140"/>
    </row>
    <row r="42" spans="1:4" ht="12.75">
      <c r="A42" s="184" t="s">
        <v>71</v>
      </c>
      <c r="B42" s="141"/>
      <c r="C42" s="140"/>
      <c r="D42" s="140"/>
    </row>
    <row r="43" spans="1:4" ht="25.5">
      <c r="A43" s="184" t="s">
        <v>72</v>
      </c>
      <c r="B43" s="141">
        <v>0</v>
      </c>
      <c r="C43" s="140"/>
      <c r="D43" s="140"/>
    </row>
    <row r="44" spans="1:4" ht="25.5">
      <c r="A44" s="184" t="s">
        <v>73</v>
      </c>
      <c r="B44" s="141">
        <v>0</v>
      </c>
      <c r="C44" s="140"/>
      <c r="D44" s="140"/>
    </row>
    <row r="45" spans="1:4" ht="25.5">
      <c r="A45" s="184" t="s">
        <v>74</v>
      </c>
      <c r="B45" s="141">
        <v>37.9</v>
      </c>
      <c r="C45" s="141">
        <v>37.9</v>
      </c>
      <c r="D45" s="141">
        <v>37.9</v>
      </c>
    </row>
    <row r="46" spans="1:4" ht="12.75">
      <c r="A46" s="184" t="s">
        <v>75</v>
      </c>
      <c r="B46" s="141">
        <v>8.7</v>
      </c>
      <c r="C46" s="141">
        <v>8.7</v>
      </c>
      <c r="D46" s="141">
        <v>8.7</v>
      </c>
    </row>
    <row r="47" spans="1:4" ht="12.75">
      <c r="A47" s="184" t="s">
        <v>79</v>
      </c>
      <c r="B47" s="141">
        <v>29.2</v>
      </c>
      <c r="C47" s="141">
        <v>29.2</v>
      </c>
      <c r="D47" s="141">
        <v>29.2</v>
      </c>
    </row>
    <row r="48" spans="1:4" ht="24" customHeight="1">
      <c r="A48" s="188" t="s">
        <v>76</v>
      </c>
      <c r="B48" s="141">
        <v>12</v>
      </c>
      <c r="C48" s="141">
        <v>12</v>
      </c>
      <c r="D48" s="141">
        <v>12</v>
      </c>
    </row>
    <row r="49" spans="1:4" ht="38.25">
      <c r="A49" s="184" t="s">
        <v>77</v>
      </c>
      <c r="B49" s="141">
        <v>14.646</v>
      </c>
      <c r="C49" s="140"/>
      <c r="D49" s="140"/>
    </row>
    <row r="50" spans="1:4" ht="25.5">
      <c r="A50" s="184" t="s">
        <v>78</v>
      </c>
      <c r="B50" s="141">
        <v>14.646</v>
      </c>
      <c r="C50" s="140"/>
      <c r="D50" s="140"/>
    </row>
    <row r="51" spans="1:4" ht="12.75">
      <c r="A51" s="184" t="s">
        <v>80</v>
      </c>
      <c r="B51" s="141">
        <v>0</v>
      </c>
      <c r="C51" s="140"/>
      <c r="D51" s="140"/>
    </row>
    <row r="52" spans="1:4" ht="25.5">
      <c r="A52" s="184" t="s">
        <v>81</v>
      </c>
      <c r="B52" s="141">
        <v>0</v>
      </c>
      <c r="C52" s="140"/>
      <c r="D52" s="140"/>
    </row>
    <row r="53" spans="1:4" ht="12.75">
      <c r="A53" s="184" t="s">
        <v>82</v>
      </c>
      <c r="B53" s="141">
        <v>0</v>
      </c>
      <c r="C53" s="140"/>
      <c r="D53" s="140"/>
    </row>
    <row r="54" spans="1:4" ht="25.5">
      <c r="A54" s="184" t="s">
        <v>83</v>
      </c>
      <c r="B54" s="141">
        <v>20</v>
      </c>
      <c r="C54" s="140"/>
      <c r="D54" s="140"/>
    </row>
    <row r="55" spans="1:4" ht="38.25">
      <c r="A55" s="184" t="s">
        <v>84</v>
      </c>
      <c r="B55" s="141">
        <v>0</v>
      </c>
      <c r="C55" s="140"/>
      <c r="D55" s="140"/>
    </row>
    <row r="56" spans="1:4" ht="38.25">
      <c r="A56" s="184" t="s">
        <v>85</v>
      </c>
      <c r="B56" s="141">
        <v>0</v>
      </c>
      <c r="C56" s="140"/>
      <c r="D56" s="140"/>
    </row>
    <row r="57" spans="1:4" ht="38.25">
      <c r="A57" s="184" t="s">
        <v>86</v>
      </c>
      <c r="B57" s="141">
        <v>0</v>
      </c>
      <c r="C57" s="140"/>
      <c r="D57" s="140"/>
    </row>
    <row r="58" spans="1:4" ht="12.75">
      <c r="A58" s="96"/>
      <c r="B58" s="96"/>
      <c r="C58" s="96"/>
      <c r="D58" s="96"/>
    </row>
    <row r="59" spans="1:4" ht="12.75">
      <c r="A59" s="96"/>
      <c r="B59" s="96"/>
      <c r="C59" s="96"/>
      <c r="D59" s="96"/>
    </row>
    <row r="60" spans="1:4" ht="12.75">
      <c r="A60" s="96"/>
      <c r="B60" s="96"/>
      <c r="C60" s="96"/>
      <c r="D60" s="96"/>
    </row>
    <row r="61" spans="1:4" ht="12.75">
      <c r="A61" s="96"/>
      <c r="B61" s="96"/>
      <c r="C61" s="96"/>
      <c r="D61" s="96"/>
    </row>
    <row r="62" spans="1:4" ht="12.75">
      <c r="A62" s="96"/>
      <c r="B62" s="96"/>
      <c r="C62" s="96"/>
      <c r="D62" s="96"/>
    </row>
    <row r="63" spans="1:4" ht="12.75">
      <c r="A63" s="96"/>
      <c r="B63" s="96"/>
      <c r="C63" s="96"/>
      <c r="D63" s="96"/>
    </row>
    <row r="64" spans="1:4" ht="12.75">
      <c r="A64" s="96"/>
      <c r="B64" s="96"/>
      <c r="C64" s="96"/>
      <c r="D64" s="96"/>
    </row>
  </sheetData>
  <sheetProtection/>
  <mergeCells count="11">
    <mergeCell ref="B17:D17"/>
    <mergeCell ref="B9:D9"/>
    <mergeCell ref="B10:D10"/>
    <mergeCell ref="B11:D11"/>
    <mergeCell ref="B12:D12"/>
    <mergeCell ref="A3:B3"/>
    <mergeCell ref="A4:B4"/>
    <mergeCell ref="B6:D6"/>
    <mergeCell ref="B7:D7"/>
    <mergeCell ref="B13:D13"/>
    <mergeCell ref="B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4"/>
  <sheetViews>
    <sheetView zoomScalePageLayoutView="0" workbookViewId="0" topLeftCell="A1">
      <selection activeCell="A5" sqref="A5:D104"/>
    </sheetView>
  </sheetViews>
  <sheetFormatPr defaultColWidth="9.00390625" defaultRowHeight="12.75"/>
  <cols>
    <col min="1" max="1" width="33.625" style="0" customWidth="1"/>
    <col min="2" max="2" width="15.375" style="0" customWidth="1"/>
    <col min="3" max="3" width="14.75390625" style="0" customWidth="1"/>
    <col min="4" max="4" width="15.00390625" style="0" customWidth="1"/>
  </cols>
  <sheetData>
    <row r="1" ht="12.75">
      <c r="B1" s="13" t="s">
        <v>204</v>
      </c>
    </row>
    <row r="3" spans="1:2" ht="12.75">
      <c r="A3" s="60" t="s">
        <v>87</v>
      </c>
      <c r="B3" s="60"/>
    </row>
    <row r="5" spans="1:4" ht="12.75">
      <c r="A5" s="160" t="s">
        <v>1</v>
      </c>
      <c r="B5" s="99" t="s">
        <v>225</v>
      </c>
      <c r="C5" s="100"/>
      <c r="D5" s="101"/>
    </row>
    <row r="6" spans="1:4" ht="12.75">
      <c r="A6" s="110"/>
      <c r="B6" s="112" t="s">
        <v>244</v>
      </c>
      <c r="C6" s="113"/>
      <c r="D6" s="114"/>
    </row>
    <row r="7" spans="1:4" ht="12.75">
      <c r="A7" s="102"/>
      <c r="B7" s="172"/>
      <c r="C7" s="173"/>
      <c r="D7" s="174"/>
    </row>
    <row r="8" spans="1:4" ht="12.75">
      <c r="A8" s="161" t="s">
        <v>2</v>
      </c>
      <c r="B8" s="142">
        <v>3703017266</v>
      </c>
      <c r="C8" s="162"/>
      <c r="D8" s="143"/>
    </row>
    <row r="9" spans="1:4" ht="12.75">
      <c r="A9" s="163" t="s">
        <v>3</v>
      </c>
      <c r="B9" s="142">
        <v>370601001</v>
      </c>
      <c r="C9" s="162"/>
      <c r="D9" s="143"/>
    </row>
    <row r="10" spans="1:4" ht="12.75">
      <c r="A10" s="160" t="s">
        <v>4</v>
      </c>
      <c r="B10" s="142" t="s">
        <v>227</v>
      </c>
      <c r="C10" s="162"/>
      <c r="D10" s="143"/>
    </row>
    <row r="11" spans="1:4" ht="12.75">
      <c r="A11" s="102"/>
      <c r="B11" s="142" t="s">
        <v>240</v>
      </c>
      <c r="C11" s="162"/>
      <c r="D11" s="143"/>
    </row>
    <row r="12" spans="1:4" ht="12.75">
      <c r="A12" s="161" t="s">
        <v>46</v>
      </c>
      <c r="B12" s="142" t="s">
        <v>250</v>
      </c>
      <c r="C12" s="162"/>
      <c r="D12" s="143"/>
    </row>
    <row r="13" spans="1:4" ht="12.75">
      <c r="A13" s="189" t="s">
        <v>47</v>
      </c>
      <c r="B13" s="99" t="s">
        <v>33</v>
      </c>
      <c r="C13" s="100"/>
      <c r="D13" s="101"/>
    </row>
    <row r="14" spans="1:4" ht="12.75">
      <c r="A14" s="175" t="s">
        <v>255</v>
      </c>
      <c r="B14" s="176" t="s">
        <v>256</v>
      </c>
      <c r="C14" s="177" t="s">
        <v>257</v>
      </c>
      <c r="D14" s="176" t="s">
        <v>258</v>
      </c>
    </row>
    <row r="15" spans="1:4" ht="12.75">
      <c r="A15" s="178"/>
      <c r="B15" s="179" t="s">
        <v>259</v>
      </c>
      <c r="C15" s="180">
        <v>41455</v>
      </c>
      <c r="D15" s="181">
        <v>41639</v>
      </c>
    </row>
    <row r="16" spans="1:4" ht="12.75">
      <c r="A16" s="190" t="s">
        <v>88</v>
      </c>
      <c r="B16" s="179">
        <v>0</v>
      </c>
      <c r="C16" s="191"/>
      <c r="D16" s="191"/>
    </row>
    <row r="17" spans="1:4" ht="12.75">
      <c r="A17" s="141" t="s">
        <v>89</v>
      </c>
      <c r="B17" s="140"/>
      <c r="C17" s="140"/>
      <c r="D17" s="140"/>
    </row>
    <row r="18" spans="1:4" ht="12.75">
      <c r="A18" s="138" t="s">
        <v>90</v>
      </c>
      <c r="B18" s="140"/>
      <c r="C18" s="140"/>
      <c r="D18" s="140"/>
    </row>
    <row r="19" spans="1:4" ht="12.75">
      <c r="A19" s="138" t="s">
        <v>91</v>
      </c>
      <c r="B19" s="140"/>
      <c r="C19" s="140"/>
      <c r="D19" s="140"/>
    </row>
    <row r="20" spans="1:4" ht="12.75">
      <c r="A20" s="138" t="s">
        <v>92</v>
      </c>
      <c r="B20" s="140"/>
      <c r="C20" s="140"/>
      <c r="D20" s="140"/>
    </row>
    <row r="21" spans="1:4" ht="12.75">
      <c r="A21" s="138" t="s">
        <v>93</v>
      </c>
      <c r="B21" s="192"/>
      <c r="C21" s="140"/>
      <c r="D21" s="140"/>
    </row>
    <row r="22" spans="1:4" ht="12.75">
      <c r="A22" s="138" t="s">
        <v>94</v>
      </c>
      <c r="B22" s="140"/>
      <c r="C22" s="140"/>
      <c r="D22" s="140"/>
    </row>
    <row r="23" spans="1:4" ht="12.75">
      <c r="A23" s="138" t="s">
        <v>95</v>
      </c>
      <c r="B23" s="140"/>
      <c r="C23" s="140"/>
      <c r="D23" s="140"/>
    </row>
    <row r="24" spans="1:4" ht="25.5">
      <c r="A24" s="138" t="s">
        <v>96</v>
      </c>
      <c r="B24" s="140"/>
      <c r="C24" s="140"/>
      <c r="D24" s="140"/>
    </row>
    <row r="25" spans="1:4" ht="12.75">
      <c r="A25" s="138" t="s">
        <v>97</v>
      </c>
      <c r="B25" s="140"/>
      <c r="C25" s="140"/>
      <c r="D25" s="140"/>
    </row>
    <row r="26" spans="1:4" ht="12.75">
      <c r="A26" s="169" t="s">
        <v>93</v>
      </c>
      <c r="B26" s="141"/>
      <c r="C26" s="140"/>
      <c r="D26" s="140"/>
    </row>
    <row r="27" spans="1:4" ht="12.75">
      <c r="A27" s="169" t="s">
        <v>98</v>
      </c>
      <c r="B27" s="140"/>
      <c r="C27" s="140"/>
      <c r="D27" s="140"/>
    </row>
    <row r="28" spans="1:4" ht="25.5">
      <c r="A28" s="169" t="s">
        <v>99</v>
      </c>
      <c r="B28" s="140"/>
      <c r="C28" s="140"/>
      <c r="D28" s="140"/>
    </row>
    <row r="29" spans="1:4" ht="12.75">
      <c r="A29" s="169" t="s">
        <v>100</v>
      </c>
      <c r="B29" s="140"/>
      <c r="C29" s="140"/>
      <c r="D29" s="140"/>
    </row>
    <row r="30" spans="1:4" ht="12.75">
      <c r="A30" s="169" t="s">
        <v>97</v>
      </c>
      <c r="B30" s="140"/>
      <c r="C30" s="140"/>
      <c r="D30" s="140"/>
    </row>
    <row r="31" spans="1:4" ht="12.75">
      <c r="A31" s="169" t="s">
        <v>93</v>
      </c>
      <c r="B31" s="140"/>
      <c r="C31" s="140"/>
      <c r="D31" s="140"/>
    </row>
    <row r="32" spans="1:4" ht="12.75">
      <c r="A32" s="169" t="s">
        <v>101</v>
      </c>
      <c r="B32" s="140"/>
      <c r="C32" s="140"/>
      <c r="D32" s="140"/>
    </row>
    <row r="33" spans="1:4" ht="25.5">
      <c r="A33" s="169" t="s">
        <v>102</v>
      </c>
      <c r="B33" s="140"/>
      <c r="C33" s="140"/>
      <c r="D33" s="140"/>
    </row>
    <row r="34" spans="1:4" ht="25.5">
      <c r="A34" s="169" t="s">
        <v>103</v>
      </c>
      <c r="B34" s="140"/>
      <c r="C34" s="140"/>
      <c r="D34" s="140"/>
    </row>
    <row r="35" spans="1:4" ht="12.75">
      <c r="A35" s="169" t="s">
        <v>97</v>
      </c>
      <c r="B35" s="140"/>
      <c r="C35" s="140"/>
      <c r="D35" s="140"/>
    </row>
    <row r="36" spans="1:4" ht="12.75">
      <c r="A36" s="169" t="s">
        <v>93</v>
      </c>
      <c r="B36" s="140"/>
      <c r="C36" s="140"/>
      <c r="D36" s="140"/>
    </row>
    <row r="37" spans="1:4" ht="12.75">
      <c r="A37" s="169" t="s">
        <v>104</v>
      </c>
      <c r="B37" s="140"/>
      <c r="C37" s="140"/>
      <c r="D37" s="140"/>
    </row>
    <row r="38" spans="1:4" ht="12.75" customHeight="1">
      <c r="A38" s="169" t="s">
        <v>105</v>
      </c>
      <c r="B38" s="140"/>
      <c r="C38" s="140"/>
      <c r="D38" s="140"/>
    </row>
    <row r="39" spans="1:4" ht="25.5">
      <c r="A39" s="169" t="s">
        <v>103</v>
      </c>
      <c r="B39" s="140"/>
      <c r="C39" s="140"/>
      <c r="D39" s="140"/>
    </row>
    <row r="40" spans="1:4" ht="12.75">
      <c r="A40" s="169" t="s">
        <v>97</v>
      </c>
      <c r="B40" s="140"/>
      <c r="C40" s="140"/>
      <c r="D40" s="140"/>
    </row>
    <row r="41" spans="1:4" ht="12.75">
      <c r="A41" s="169" t="s">
        <v>93</v>
      </c>
      <c r="B41" s="140"/>
      <c r="C41" s="140"/>
      <c r="D41" s="140"/>
    </row>
    <row r="42" spans="1:4" ht="12.75">
      <c r="A42" s="169" t="s">
        <v>106</v>
      </c>
      <c r="B42" s="140"/>
      <c r="C42" s="140"/>
      <c r="D42" s="140"/>
    </row>
    <row r="43" spans="1:4" ht="12.75">
      <c r="A43" s="169" t="s">
        <v>107</v>
      </c>
      <c r="B43" s="140"/>
      <c r="C43" s="140"/>
      <c r="D43" s="140"/>
    </row>
    <row r="44" spans="1:4" ht="12.75">
      <c r="A44" s="169" t="s">
        <v>108</v>
      </c>
      <c r="B44" s="140"/>
      <c r="C44" s="140"/>
      <c r="D44" s="140"/>
    </row>
    <row r="45" spans="1:4" ht="12.75">
      <c r="A45" s="169" t="s">
        <v>92</v>
      </c>
      <c r="B45" s="140"/>
      <c r="C45" s="140"/>
      <c r="D45" s="140"/>
    </row>
    <row r="46" spans="1:4" ht="12.75">
      <c r="A46" s="169" t="s">
        <v>93</v>
      </c>
      <c r="B46" s="140"/>
      <c r="C46" s="140"/>
      <c r="D46" s="140"/>
    </row>
    <row r="47" spans="1:4" ht="12.75">
      <c r="A47" s="169" t="s">
        <v>109</v>
      </c>
      <c r="B47" s="140"/>
      <c r="C47" s="140"/>
      <c r="D47" s="140"/>
    </row>
    <row r="48" spans="1:4" ht="12.75">
      <c r="A48" s="169" t="s">
        <v>110</v>
      </c>
      <c r="B48" s="140"/>
      <c r="C48" s="140"/>
      <c r="D48" s="140"/>
    </row>
    <row r="49" spans="1:4" ht="12.75">
      <c r="A49" s="169" t="s">
        <v>108</v>
      </c>
      <c r="B49" s="140"/>
      <c r="C49" s="140"/>
      <c r="D49" s="140"/>
    </row>
    <row r="50" spans="1:4" ht="12.75">
      <c r="A50" s="169" t="s">
        <v>92</v>
      </c>
      <c r="B50" s="140"/>
      <c r="C50" s="140"/>
      <c r="D50" s="140"/>
    </row>
    <row r="51" spans="1:4" ht="12.75">
      <c r="A51" s="169" t="s">
        <v>93</v>
      </c>
      <c r="B51" s="140"/>
      <c r="C51" s="140"/>
      <c r="D51" s="140"/>
    </row>
    <row r="52" spans="1:4" ht="12.75">
      <c r="A52" s="169" t="s">
        <v>111</v>
      </c>
      <c r="B52" s="140"/>
      <c r="C52" s="140"/>
      <c r="D52" s="140"/>
    </row>
    <row r="53" spans="1:4" ht="25.5">
      <c r="A53" s="169" t="s">
        <v>112</v>
      </c>
      <c r="B53" s="140"/>
      <c r="C53" s="140"/>
      <c r="D53" s="140"/>
    </row>
    <row r="54" spans="1:4" ht="12.75">
      <c r="A54" s="169" t="s">
        <v>108</v>
      </c>
      <c r="B54" s="140"/>
      <c r="C54" s="140"/>
      <c r="D54" s="140"/>
    </row>
    <row r="55" spans="1:4" ht="12.75">
      <c r="A55" s="169" t="s">
        <v>92</v>
      </c>
      <c r="B55" s="140"/>
      <c r="C55" s="140"/>
      <c r="D55" s="140"/>
    </row>
    <row r="56" spans="1:4" ht="12.75">
      <c r="A56" s="169" t="s">
        <v>93</v>
      </c>
      <c r="B56" s="140"/>
      <c r="C56" s="140"/>
      <c r="D56" s="140"/>
    </row>
    <row r="57" spans="1:4" ht="12.75">
      <c r="A57" s="169" t="s">
        <v>113</v>
      </c>
      <c r="B57" s="140"/>
      <c r="C57" s="140"/>
      <c r="D57" s="140"/>
    </row>
    <row r="58" spans="1:4" ht="12.75">
      <c r="A58" s="169" t="s">
        <v>114</v>
      </c>
      <c r="B58" s="140"/>
      <c r="C58" s="140"/>
      <c r="D58" s="140"/>
    </row>
    <row r="59" spans="1:4" ht="12.75">
      <c r="A59" s="169" t="s">
        <v>108</v>
      </c>
      <c r="B59" s="140"/>
      <c r="C59" s="140"/>
      <c r="D59" s="140"/>
    </row>
    <row r="60" spans="1:4" ht="12.75">
      <c r="A60" s="169" t="s">
        <v>92</v>
      </c>
      <c r="B60" s="140"/>
      <c r="C60" s="140"/>
      <c r="D60" s="140"/>
    </row>
    <row r="61" spans="1:4" ht="12.75">
      <c r="A61" s="169" t="s">
        <v>93</v>
      </c>
      <c r="B61" s="140"/>
      <c r="C61" s="140"/>
      <c r="D61" s="140"/>
    </row>
    <row r="62" spans="1:4" ht="12.75">
      <c r="A62" s="169" t="s">
        <v>115</v>
      </c>
      <c r="B62" s="140"/>
      <c r="C62" s="140"/>
      <c r="D62" s="140"/>
    </row>
    <row r="63" spans="1:4" ht="12.75">
      <c r="A63" s="169" t="s">
        <v>116</v>
      </c>
      <c r="B63" s="140"/>
      <c r="C63" s="140"/>
      <c r="D63" s="140"/>
    </row>
    <row r="64" spans="1:4" ht="12.75">
      <c r="A64" s="169" t="s">
        <v>108</v>
      </c>
      <c r="B64" s="140"/>
      <c r="C64" s="140"/>
      <c r="D64" s="140"/>
    </row>
    <row r="65" spans="1:4" ht="12.75">
      <c r="A65" s="169" t="s">
        <v>92</v>
      </c>
      <c r="B65" s="140"/>
      <c r="C65" s="140"/>
      <c r="D65" s="140"/>
    </row>
    <row r="66" spans="1:4" ht="12.75">
      <c r="A66" s="169" t="s">
        <v>93</v>
      </c>
      <c r="B66" s="140"/>
      <c r="C66" s="140"/>
      <c r="D66" s="140"/>
    </row>
    <row r="67" spans="1:4" ht="12.75">
      <c r="A67" s="169" t="s">
        <v>117</v>
      </c>
      <c r="B67" s="140"/>
      <c r="C67" s="140"/>
      <c r="D67" s="140"/>
    </row>
    <row r="68" spans="1:4" ht="12.75">
      <c r="A68" s="169" t="s">
        <v>118</v>
      </c>
      <c r="B68" s="140"/>
      <c r="C68" s="140"/>
      <c r="D68" s="140"/>
    </row>
    <row r="69" spans="1:4" ht="12.75">
      <c r="A69" s="169" t="s">
        <v>108</v>
      </c>
      <c r="B69" s="140"/>
      <c r="C69" s="140"/>
      <c r="D69" s="140"/>
    </row>
    <row r="70" spans="1:4" ht="12.75">
      <c r="A70" s="169" t="s">
        <v>92</v>
      </c>
      <c r="B70" s="140"/>
      <c r="C70" s="140"/>
      <c r="D70" s="140"/>
    </row>
    <row r="71" spans="1:4" ht="12.75">
      <c r="A71" s="169" t="s">
        <v>93</v>
      </c>
      <c r="B71" s="140"/>
      <c r="C71" s="140"/>
      <c r="D71" s="140"/>
    </row>
    <row r="72" spans="1:4" ht="12.75">
      <c r="A72" s="169" t="s">
        <v>119</v>
      </c>
      <c r="B72" s="140"/>
      <c r="C72" s="140"/>
      <c r="D72" s="140"/>
    </row>
    <row r="73" spans="1:4" ht="12.75">
      <c r="A73" s="169" t="s">
        <v>120</v>
      </c>
      <c r="B73" s="140"/>
      <c r="C73" s="140"/>
      <c r="D73" s="140"/>
    </row>
    <row r="74" spans="1:4" ht="12.75">
      <c r="A74" s="169" t="s">
        <v>108</v>
      </c>
      <c r="B74" s="140"/>
      <c r="C74" s="140"/>
      <c r="D74" s="140"/>
    </row>
    <row r="75" spans="1:4" ht="12.75">
      <c r="A75" s="169" t="s">
        <v>92</v>
      </c>
      <c r="B75" s="140"/>
      <c r="C75" s="140"/>
      <c r="D75" s="140"/>
    </row>
    <row r="76" spans="1:4" ht="12.75">
      <c r="A76" s="169" t="s">
        <v>93</v>
      </c>
      <c r="B76" s="140"/>
      <c r="C76" s="140"/>
      <c r="D76" s="140"/>
    </row>
    <row r="77" spans="1:4" ht="12.75">
      <c r="A77" s="169" t="s">
        <v>121</v>
      </c>
      <c r="B77" s="140"/>
      <c r="C77" s="140"/>
      <c r="D77" s="140"/>
    </row>
    <row r="78" spans="1:4" ht="12.75">
      <c r="A78" s="169" t="s">
        <v>122</v>
      </c>
      <c r="B78" s="140"/>
      <c r="C78" s="140"/>
      <c r="D78" s="140"/>
    </row>
    <row r="79" spans="1:4" ht="12.75">
      <c r="A79" s="169" t="s">
        <v>108</v>
      </c>
      <c r="B79" s="140"/>
      <c r="C79" s="140"/>
      <c r="D79" s="140"/>
    </row>
    <row r="80" spans="1:4" ht="12.75">
      <c r="A80" s="169" t="s">
        <v>92</v>
      </c>
      <c r="B80" s="140"/>
      <c r="C80" s="140"/>
      <c r="D80" s="140"/>
    </row>
    <row r="81" spans="1:4" ht="12.75">
      <c r="A81" s="169" t="s">
        <v>93</v>
      </c>
      <c r="B81" s="140"/>
      <c r="C81" s="140"/>
      <c r="D81" s="140"/>
    </row>
    <row r="82" spans="1:4" ht="12.75">
      <c r="A82" s="169" t="s">
        <v>123</v>
      </c>
      <c r="B82" s="140"/>
      <c r="C82" s="140"/>
      <c r="D82" s="140"/>
    </row>
    <row r="83" spans="1:4" ht="25.5">
      <c r="A83" s="169" t="s">
        <v>124</v>
      </c>
      <c r="B83" s="140"/>
      <c r="C83" s="140"/>
      <c r="D83" s="140"/>
    </row>
    <row r="84" spans="1:4" ht="12.75">
      <c r="A84" s="169" t="s">
        <v>108</v>
      </c>
      <c r="B84" s="140"/>
      <c r="C84" s="140"/>
      <c r="D84" s="140"/>
    </row>
    <row r="85" spans="1:4" ht="12.75">
      <c r="A85" s="169" t="s">
        <v>92</v>
      </c>
      <c r="B85" s="140"/>
      <c r="C85" s="140"/>
      <c r="D85" s="140"/>
    </row>
    <row r="86" spans="1:4" ht="12.75">
      <c r="A86" s="169" t="s">
        <v>93</v>
      </c>
      <c r="B86" s="140"/>
      <c r="C86" s="140"/>
      <c r="D86" s="140"/>
    </row>
    <row r="87" spans="1:4" ht="25.5">
      <c r="A87" s="169" t="s">
        <v>125</v>
      </c>
      <c r="B87" s="140"/>
      <c r="C87" s="140"/>
      <c r="D87" s="140"/>
    </row>
    <row r="88" spans="1:4" ht="12.75" customHeight="1">
      <c r="A88" s="169" t="s">
        <v>126</v>
      </c>
      <c r="B88" s="185">
        <v>28.954</v>
      </c>
      <c r="C88" s="141">
        <v>27.6</v>
      </c>
      <c r="D88" s="141">
        <v>30.9</v>
      </c>
    </row>
    <row r="89" spans="1:4" ht="37.5" customHeight="1">
      <c r="A89" s="169" t="s">
        <v>93</v>
      </c>
      <c r="B89" s="193" t="s">
        <v>247</v>
      </c>
      <c r="C89" s="194"/>
      <c r="D89" s="195"/>
    </row>
    <row r="90" spans="1:4" ht="25.5">
      <c r="A90" s="169" t="s">
        <v>127</v>
      </c>
      <c r="B90" s="186">
        <f>B88/B91*1000</f>
        <v>4.907790358668384</v>
      </c>
      <c r="C90" s="186">
        <f>C88/C91*1000</f>
        <v>4.6782832734422675</v>
      </c>
      <c r="D90" s="186">
        <f>D88/D91*1000</f>
        <v>5.237643230049494</v>
      </c>
    </row>
    <row r="91" spans="1:4" ht="12.75">
      <c r="A91" s="169" t="s">
        <v>128</v>
      </c>
      <c r="B91" s="141">
        <v>5899.6</v>
      </c>
      <c r="C91" s="141">
        <v>5899.6</v>
      </c>
      <c r="D91" s="141">
        <v>5899.6</v>
      </c>
    </row>
    <row r="92" spans="1:4" ht="12.75">
      <c r="A92" s="169" t="s">
        <v>129</v>
      </c>
      <c r="B92" s="140"/>
      <c r="C92" s="140"/>
      <c r="D92" s="140"/>
    </row>
    <row r="93" spans="1:4" ht="12.75">
      <c r="A93" s="169" t="s">
        <v>130</v>
      </c>
      <c r="B93" s="140"/>
      <c r="C93" s="140"/>
      <c r="D93" s="140"/>
    </row>
    <row r="94" spans="1:4" ht="12.75">
      <c r="A94" s="169" t="s">
        <v>108</v>
      </c>
      <c r="B94" s="140"/>
      <c r="C94" s="140"/>
      <c r="D94" s="140"/>
    </row>
    <row r="95" spans="1:4" ht="12.75">
      <c r="A95" s="169" t="s">
        <v>92</v>
      </c>
      <c r="B95" s="140"/>
      <c r="C95" s="140"/>
      <c r="D95" s="140"/>
    </row>
    <row r="96" spans="1:4" ht="12.75">
      <c r="A96" s="169" t="s">
        <v>93</v>
      </c>
      <c r="B96" s="140"/>
      <c r="C96" s="140"/>
      <c r="D96" s="140"/>
    </row>
    <row r="97" spans="1:4" ht="12.75">
      <c r="A97" s="96"/>
      <c r="B97" s="96"/>
      <c r="C97" s="96"/>
      <c r="D97" s="96"/>
    </row>
    <row r="98" spans="1:4" ht="12.75">
      <c r="A98" s="96"/>
      <c r="B98" s="96"/>
      <c r="C98" s="96"/>
      <c r="D98" s="96"/>
    </row>
    <row r="99" spans="1:4" ht="12.75">
      <c r="A99" s="96"/>
      <c r="B99" s="96"/>
      <c r="C99" s="96"/>
      <c r="D99" s="96"/>
    </row>
    <row r="100" spans="1:4" ht="12.75">
      <c r="A100" s="96"/>
      <c r="B100" s="96"/>
      <c r="C100" s="96"/>
      <c r="D100" s="96"/>
    </row>
    <row r="101" spans="1:4" ht="12.75">
      <c r="A101" s="96"/>
      <c r="B101" s="96"/>
      <c r="C101" s="96"/>
      <c r="D101" s="96"/>
    </row>
    <row r="102" spans="1:4" ht="12.75">
      <c r="A102" s="96"/>
      <c r="B102" s="96"/>
      <c r="C102" s="96"/>
      <c r="D102" s="96"/>
    </row>
    <row r="103" spans="1:4" ht="12.75">
      <c r="A103" s="96"/>
      <c r="B103" s="96"/>
      <c r="C103" s="96"/>
      <c r="D103" s="96"/>
    </row>
    <row r="104" spans="1:4" ht="12.75">
      <c r="A104" s="96"/>
      <c r="B104" s="96"/>
      <c r="C104" s="96"/>
      <c r="D104" s="96"/>
    </row>
  </sheetData>
  <sheetProtection/>
  <mergeCells count="10">
    <mergeCell ref="A3:B3"/>
    <mergeCell ref="B5:D5"/>
    <mergeCell ref="B6:D6"/>
    <mergeCell ref="B8:D8"/>
    <mergeCell ref="B89:D89"/>
    <mergeCell ref="B13:D13"/>
    <mergeCell ref="B9:D9"/>
    <mergeCell ref="B10:D10"/>
    <mergeCell ref="B11:D11"/>
    <mergeCell ref="B12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9">
      <selection activeCell="B6" sqref="B6:C12"/>
    </sheetView>
  </sheetViews>
  <sheetFormatPr defaultColWidth="9.00390625" defaultRowHeight="12.75"/>
  <cols>
    <col min="1" max="1" width="39.375" style="0" customWidth="1"/>
    <col min="2" max="2" width="18.25390625" style="0" customWidth="1"/>
    <col min="3" max="3" width="22.625" style="0" customWidth="1"/>
  </cols>
  <sheetData>
    <row r="1" ht="12.75">
      <c r="C1" s="13" t="s">
        <v>200</v>
      </c>
    </row>
    <row r="3" spans="1:3" ht="12.75">
      <c r="A3" s="60" t="s">
        <v>131</v>
      </c>
      <c r="B3" s="60"/>
      <c r="C3" s="60"/>
    </row>
    <row r="4" spans="1:3" ht="12.75">
      <c r="A4" s="60" t="s">
        <v>132</v>
      </c>
      <c r="B4" s="60"/>
      <c r="C4" s="60"/>
    </row>
    <row r="6" spans="1:3" ht="12.75">
      <c r="A6" s="18" t="s">
        <v>1</v>
      </c>
      <c r="B6" s="65" t="s">
        <v>225</v>
      </c>
      <c r="C6" s="66"/>
    </row>
    <row r="7" spans="1:3" ht="12.75">
      <c r="A7" s="21"/>
      <c r="B7" s="62" t="s">
        <v>246</v>
      </c>
      <c r="C7" s="64"/>
    </row>
    <row r="8" spans="1:3" ht="12.75">
      <c r="A8" s="15"/>
      <c r="B8" s="67"/>
      <c r="C8" s="68"/>
    </row>
    <row r="9" spans="1:3" ht="12.75">
      <c r="A9" s="26" t="s">
        <v>2</v>
      </c>
      <c r="B9" s="72">
        <v>3706017266</v>
      </c>
      <c r="C9" s="73"/>
    </row>
    <row r="10" spans="1:3" ht="12.75">
      <c r="A10" s="27" t="s">
        <v>3</v>
      </c>
      <c r="B10" s="72">
        <v>370601001</v>
      </c>
      <c r="C10" s="73"/>
    </row>
    <row r="11" spans="1:3" ht="12.75">
      <c r="A11" s="27" t="s">
        <v>4</v>
      </c>
      <c r="B11" s="65" t="s">
        <v>227</v>
      </c>
      <c r="C11" s="66"/>
    </row>
    <row r="12" spans="1:3" ht="12.75">
      <c r="A12" s="26"/>
      <c r="B12" s="67" t="s">
        <v>240</v>
      </c>
      <c r="C12" s="68"/>
    </row>
    <row r="13" spans="1:3" ht="12.75">
      <c r="A13" s="31" t="s">
        <v>133</v>
      </c>
      <c r="B13" s="78" t="s">
        <v>226</v>
      </c>
      <c r="C13" s="78"/>
    </row>
    <row r="14" spans="2:3" ht="12.75">
      <c r="B14" s="77"/>
      <c r="C14" s="77"/>
    </row>
    <row r="15" spans="1:3" ht="25.5">
      <c r="A15" s="5" t="s">
        <v>134</v>
      </c>
      <c r="B15" s="77"/>
      <c r="C15" s="77"/>
    </row>
    <row r="16" spans="1:3" ht="12.75">
      <c r="A16" s="5" t="s">
        <v>135</v>
      </c>
      <c r="B16" s="77"/>
      <c r="C16" s="77"/>
    </row>
    <row r="17" spans="1:3" ht="25.5">
      <c r="A17" s="5" t="s">
        <v>136</v>
      </c>
      <c r="B17" s="77"/>
      <c r="C17" s="77"/>
    </row>
    <row r="18" spans="1:3" ht="25.5" customHeight="1">
      <c r="A18" s="76" t="s">
        <v>137</v>
      </c>
      <c r="B18" s="76"/>
      <c r="C18" s="76"/>
    </row>
    <row r="19" spans="1:3" ht="63.75">
      <c r="A19" s="7" t="s">
        <v>138</v>
      </c>
      <c r="B19" s="2" t="s">
        <v>140</v>
      </c>
      <c r="C19" s="2" t="s">
        <v>139</v>
      </c>
    </row>
    <row r="20" spans="1:3" ht="12.75">
      <c r="A20" s="6" t="s">
        <v>141</v>
      </c>
      <c r="B20" s="4" t="s">
        <v>226</v>
      </c>
      <c r="C20" s="4" t="s">
        <v>226</v>
      </c>
    </row>
    <row r="21" spans="1:3" ht="12.75">
      <c r="A21" s="4" t="s">
        <v>142</v>
      </c>
      <c r="B21" s="4"/>
      <c r="C21" s="4"/>
    </row>
    <row r="22" spans="1:3" ht="12.75">
      <c r="A22" s="4" t="s">
        <v>143</v>
      </c>
      <c r="B22" s="4"/>
      <c r="C22" s="4"/>
    </row>
    <row r="23" spans="1:3" ht="12.75">
      <c r="A23" s="4" t="s">
        <v>144</v>
      </c>
      <c r="B23" s="4"/>
      <c r="C23" s="4"/>
    </row>
  </sheetData>
  <sheetProtection/>
  <mergeCells count="15">
    <mergeCell ref="A3:C3"/>
    <mergeCell ref="A4:C4"/>
    <mergeCell ref="B6:C6"/>
    <mergeCell ref="B9:C9"/>
    <mergeCell ref="B8:C8"/>
    <mergeCell ref="B7:C7"/>
    <mergeCell ref="A18:C18"/>
    <mergeCell ref="B12:C12"/>
    <mergeCell ref="B15:C15"/>
    <mergeCell ref="B16:C16"/>
    <mergeCell ref="B17:C17"/>
    <mergeCell ref="B10:C10"/>
    <mergeCell ref="B11:C11"/>
    <mergeCell ref="B14:C14"/>
    <mergeCell ref="B13:C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B9" sqref="B9:D9"/>
    </sheetView>
  </sheetViews>
  <sheetFormatPr defaultColWidth="9.00390625" defaultRowHeight="12.75"/>
  <cols>
    <col min="1" max="1" width="35.00390625" style="0" customWidth="1"/>
    <col min="2" max="3" width="18.125" style="0" customWidth="1"/>
    <col min="4" max="4" width="18.875" style="0" customWidth="1"/>
  </cols>
  <sheetData>
    <row r="1" ht="12.75">
      <c r="D1" s="13" t="s">
        <v>201</v>
      </c>
    </row>
    <row r="3" spans="1:4" ht="12.75">
      <c r="A3" s="60" t="s">
        <v>131</v>
      </c>
      <c r="B3" s="60"/>
      <c r="C3" s="60"/>
      <c r="D3" s="60"/>
    </row>
    <row r="4" spans="1:4" ht="12.75">
      <c r="A4" s="60" t="s">
        <v>132</v>
      </c>
      <c r="B4" s="60"/>
      <c r="C4" s="60"/>
      <c r="D4" s="60"/>
    </row>
    <row r="6" spans="1:4" ht="12.75">
      <c r="A6" s="18" t="s">
        <v>1</v>
      </c>
      <c r="B6" s="79" t="s">
        <v>232</v>
      </c>
      <c r="C6" s="80"/>
      <c r="D6" s="81"/>
    </row>
    <row r="7" spans="1:4" ht="12.75">
      <c r="A7" s="21"/>
      <c r="B7" s="85" t="s">
        <v>246</v>
      </c>
      <c r="C7" s="70"/>
      <c r="D7" s="86"/>
    </row>
    <row r="8" spans="1:4" ht="12.75">
      <c r="A8" s="15"/>
      <c r="B8" s="87"/>
      <c r="C8" s="88"/>
      <c r="D8" s="89"/>
    </row>
    <row r="9" spans="1:4" ht="12.75">
      <c r="A9" s="26" t="s">
        <v>2</v>
      </c>
      <c r="B9" s="82">
        <v>3726004995</v>
      </c>
      <c r="C9" s="83"/>
      <c r="D9" s="84"/>
    </row>
    <row r="10" spans="1:4" ht="12.75">
      <c r="A10" s="27" t="s">
        <v>3</v>
      </c>
      <c r="B10" s="82">
        <v>372601001</v>
      </c>
      <c r="C10" s="83"/>
      <c r="D10" s="84"/>
    </row>
    <row r="11" spans="1:4" ht="12.75">
      <c r="A11" s="18" t="s">
        <v>4</v>
      </c>
      <c r="B11" s="79" t="s">
        <v>227</v>
      </c>
      <c r="C11" s="80"/>
      <c r="D11" s="81"/>
    </row>
    <row r="12" spans="1:4" ht="12.75">
      <c r="A12" s="15"/>
      <c r="B12" s="87" t="s">
        <v>228</v>
      </c>
      <c r="C12" s="88"/>
      <c r="D12" s="89"/>
    </row>
    <row r="13" spans="1:4" ht="12.75">
      <c r="A13" s="70" t="s">
        <v>145</v>
      </c>
      <c r="B13" s="70"/>
      <c r="C13" s="70"/>
      <c r="D13" s="70"/>
    </row>
    <row r="14" spans="1:4" ht="51">
      <c r="A14" s="5" t="s">
        <v>146</v>
      </c>
      <c r="B14" s="3" t="s">
        <v>147</v>
      </c>
      <c r="C14" s="3" t="s">
        <v>148</v>
      </c>
      <c r="D14" s="3" t="s">
        <v>149</v>
      </c>
    </row>
    <row r="15" spans="1:4" ht="12.75">
      <c r="A15" s="32" t="s">
        <v>138</v>
      </c>
      <c r="B15" s="83" t="s">
        <v>226</v>
      </c>
      <c r="C15" s="83"/>
      <c r="D15" s="84"/>
    </row>
    <row r="16" spans="1:4" ht="12.75">
      <c r="A16" s="5" t="s">
        <v>150</v>
      </c>
      <c r="B16" s="4"/>
      <c r="C16" s="4"/>
      <c r="D16" s="4"/>
    </row>
    <row r="17" spans="1:4" ht="25.5">
      <c r="A17" s="5" t="s">
        <v>151</v>
      </c>
      <c r="B17" s="4"/>
      <c r="C17" s="4"/>
      <c r="D17" s="4"/>
    </row>
    <row r="18" spans="1:4" ht="38.25">
      <c r="A18" s="5" t="s">
        <v>152</v>
      </c>
      <c r="B18" s="4"/>
      <c r="C18" s="4"/>
      <c r="D18" s="4"/>
    </row>
    <row r="19" spans="1:4" ht="12.75">
      <c r="A19" s="5" t="s">
        <v>153</v>
      </c>
      <c r="B19" s="4"/>
      <c r="C19" s="4"/>
      <c r="D19" s="4"/>
    </row>
    <row r="20" spans="1:4" ht="12.75">
      <c r="A20" s="5" t="s">
        <v>154</v>
      </c>
      <c r="B20" s="4"/>
      <c r="C20" s="4"/>
      <c r="D20" s="4"/>
    </row>
    <row r="21" spans="1:4" ht="25.5">
      <c r="A21" s="5" t="s">
        <v>155</v>
      </c>
      <c r="B21" s="4"/>
      <c r="C21" s="4"/>
      <c r="D21" s="4"/>
    </row>
    <row r="22" spans="1:4" ht="12.75">
      <c r="A22" s="10" t="s">
        <v>156</v>
      </c>
      <c r="B22" s="4"/>
      <c r="C22" s="4"/>
      <c r="D22" s="4"/>
    </row>
    <row r="23" spans="1:4" ht="25.5">
      <c r="A23" s="10" t="s">
        <v>157</v>
      </c>
      <c r="B23" s="4"/>
      <c r="C23" s="4"/>
      <c r="D23" s="4"/>
    </row>
    <row r="24" spans="1:4" ht="25.5">
      <c r="A24" s="10" t="s">
        <v>158</v>
      </c>
      <c r="B24" s="4"/>
      <c r="C24" s="4"/>
      <c r="D24" s="4"/>
    </row>
    <row r="25" spans="1:4" ht="25.5">
      <c r="A25" s="10" t="s">
        <v>159</v>
      </c>
      <c r="B25" s="4"/>
      <c r="C25" s="4"/>
      <c r="D25" s="4"/>
    </row>
    <row r="26" spans="1:4" ht="38.25">
      <c r="A26" s="10" t="s">
        <v>160</v>
      </c>
      <c r="B26" s="4"/>
      <c r="C26" s="4"/>
      <c r="D26" s="4"/>
    </row>
    <row r="27" spans="1:4" ht="12.75">
      <c r="A27" s="10" t="s">
        <v>161</v>
      </c>
      <c r="B27" s="4"/>
      <c r="C27" s="4"/>
      <c r="D27" s="4"/>
    </row>
    <row r="28" spans="1:4" ht="25.5">
      <c r="A28" s="10" t="s">
        <v>162</v>
      </c>
      <c r="B28" s="4"/>
      <c r="C28" s="4"/>
      <c r="D28" s="4"/>
    </row>
    <row r="29" spans="1:4" ht="25.5">
      <c r="A29" s="10" t="s">
        <v>163</v>
      </c>
      <c r="B29" s="4"/>
      <c r="C29" s="4"/>
      <c r="D29" s="4"/>
    </row>
    <row r="30" spans="1:4" ht="25.5">
      <c r="A30" s="10" t="s">
        <v>164</v>
      </c>
      <c r="B30" s="4"/>
      <c r="C30" s="4"/>
      <c r="D30" s="4"/>
    </row>
    <row r="31" spans="1:4" ht="25.5">
      <c r="A31" s="10" t="s">
        <v>165</v>
      </c>
      <c r="B31" s="4"/>
      <c r="C31" s="4"/>
      <c r="D31" s="4"/>
    </row>
    <row r="32" spans="1:4" ht="25.5">
      <c r="A32" s="10" t="s">
        <v>166</v>
      </c>
      <c r="B32" s="4"/>
      <c r="C32" s="4"/>
      <c r="D32" s="4"/>
    </row>
    <row r="33" spans="1:4" ht="25.5">
      <c r="A33" s="10" t="s">
        <v>167</v>
      </c>
      <c r="B33" s="4"/>
      <c r="C33" s="4"/>
      <c r="D33" s="4"/>
    </row>
    <row r="34" ht="12.75">
      <c r="A34" s="9"/>
    </row>
    <row r="35" ht="12.75">
      <c r="A35" s="9"/>
    </row>
    <row r="36" ht="12.75">
      <c r="A36" s="9"/>
    </row>
    <row r="37" ht="12.75">
      <c r="A37" s="9"/>
    </row>
    <row r="38" ht="12.75">
      <c r="A38" s="9"/>
    </row>
    <row r="39" ht="12.75">
      <c r="A39" s="9"/>
    </row>
    <row r="40" ht="12.75">
      <c r="A40" s="9"/>
    </row>
    <row r="41" ht="12.75">
      <c r="A41" s="9"/>
    </row>
    <row r="42" ht="12.75">
      <c r="A42" s="9"/>
    </row>
    <row r="43" ht="12.75">
      <c r="A43" s="9"/>
    </row>
    <row r="44" ht="12.75">
      <c r="A44" s="9"/>
    </row>
    <row r="45" ht="12.75">
      <c r="A45" s="9"/>
    </row>
    <row r="46" ht="12.75">
      <c r="A46" s="8"/>
    </row>
    <row r="47" ht="12.75">
      <c r="A47" s="8"/>
    </row>
    <row r="48" ht="12.75">
      <c r="A48" s="8"/>
    </row>
    <row r="49" ht="12.75">
      <c r="A49" s="8"/>
    </row>
  </sheetData>
  <sheetProtection/>
  <mergeCells count="11">
    <mergeCell ref="A13:D13"/>
    <mergeCell ref="B12:D12"/>
    <mergeCell ref="B15:D15"/>
    <mergeCell ref="B10:D10"/>
    <mergeCell ref="B11:D11"/>
    <mergeCell ref="A3:D3"/>
    <mergeCell ref="A4:D4"/>
    <mergeCell ref="B6:D6"/>
    <mergeCell ref="B9:D9"/>
    <mergeCell ref="B7:D7"/>
    <mergeCell ref="B8:D8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18.625" style="0" customWidth="1"/>
    <col min="2" max="2" width="13.00390625" style="0" customWidth="1"/>
    <col min="3" max="3" width="6.00390625" style="0" bestFit="1" customWidth="1"/>
    <col min="4" max="7" width="5.00390625" style="0" bestFit="1" customWidth="1"/>
    <col min="8" max="8" width="6.00390625" style="0" bestFit="1" customWidth="1"/>
    <col min="9" max="12" width="5.00390625" style="0" bestFit="1" customWidth="1"/>
    <col min="13" max="13" width="14.00390625" style="0" customWidth="1"/>
  </cols>
  <sheetData>
    <row r="1" ht="12.75">
      <c r="M1" s="13" t="s">
        <v>202</v>
      </c>
    </row>
    <row r="3" spans="1:13" ht="12.75">
      <c r="A3" s="60" t="s">
        <v>131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ht="12.75">
      <c r="A4" s="60" t="s">
        <v>132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6" spans="1:13" ht="12.75">
      <c r="A6" s="90" t="s">
        <v>1</v>
      </c>
      <c r="B6" s="91"/>
      <c r="C6" s="91"/>
      <c r="D6" s="79" t="s">
        <v>232</v>
      </c>
      <c r="E6" s="80"/>
      <c r="F6" s="80"/>
      <c r="G6" s="80"/>
      <c r="H6" s="80"/>
      <c r="I6" s="80"/>
      <c r="J6" s="80"/>
      <c r="K6" s="80"/>
      <c r="L6" s="80"/>
      <c r="M6" s="81"/>
    </row>
    <row r="7" spans="1:13" ht="12.75">
      <c r="A7" s="21"/>
      <c r="B7" s="17"/>
      <c r="C7" s="17"/>
      <c r="D7" s="85" t="s">
        <v>246</v>
      </c>
      <c r="E7" s="70"/>
      <c r="F7" s="70"/>
      <c r="G7" s="70"/>
      <c r="H7" s="70"/>
      <c r="I7" s="70"/>
      <c r="J7" s="70"/>
      <c r="K7" s="70"/>
      <c r="L7" s="70"/>
      <c r="M7" s="86"/>
    </row>
    <row r="8" spans="1:13" ht="12.75">
      <c r="A8" s="15"/>
      <c r="B8" s="20"/>
      <c r="C8" s="20"/>
      <c r="D8" s="87"/>
      <c r="E8" s="88"/>
      <c r="F8" s="88"/>
      <c r="G8" s="88"/>
      <c r="H8" s="88"/>
      <c r="I8" s="88"/>
      <c r="J8" s="88"/>
      <c r="K8" s="88"/>
      <c r="L8" s="88"/>
      <c r="M8" s="89"/>
    </row>
    <row r="9" spans="1:13" ht="12.75">
      <c r="A9" s="93" t="s">
        <v>2</v>
      </c>
      <c r="B9" s="93"/>
      <c r="C9" s="93"/>
      <c r="D9" s="82">
        <v>3726004995</v>
      </c>
      <c r="E9" s="83"/>
      <c r="F9" s="83"/>
      <c r="G9" s="83"/>
      <c r="H9" s="83"/>
      <c r="I9" s="83"/>
      <c r="J9" s="83"/>
      <c r="K9" s="83"/>
      <c r="L9" s="83"/>
      <c r="M9" s="84"/>
    </row>
    <row r="10" spans="1:13" ht="12.75">
      <c r="A10" s="94" t="s">
        <v>3</v>
      </c>
      <c r="B10" s="94"/>
      <c r="C10" s="94"/>
      <c r="D10" s="82">
        <v>372601001</v>
      </c>
      <c r="E10" s="83"/>
      <c r="F10" s="83"/>
      <c r="G10" s="83"/>
      <c r="H10" s="83"/>
      <c r="I10" s="83"/>
      <c r="J10" s="83"/>
      <c r="K10" s="83"/>
      <c r="L10" s="83"/>
      <c r="M10" s="84"/>
    </row>
    <row r="11" spans="1:13" ht="12.75">
      <c r="A11" s="90" t="s">
        <v>4</v>
      </c>
      <c r="B11" s="91"/>
      <c r="C11" s="91"/>
      <c r="D11" s="79" t="s">
        <v>227</v>
      </c>
      <c r="E11" s="80"/>
      <c r="F11" s="80"/>
      <c r="G11" s="80"/>
      <c r="H11" s="80"/>
      <c r="I11" s="80"/>
      <c r="J11" s="80"/>
      <c r="K11" s="80"/>
      <c r="L11" s="80"/>
      <c r="M11" s="81"/>
    </row>
    <row r="12" spans="1:13" ht="12.75">
      <c r="A12" s="15"/>
      <c r="B12" s="20"/>
      <c r="C12" s="20"/>
      <c r="D12" s="87" t="s">
        <v>228</v>
      </c>
      <c r="E12" s="88"/>
      <c r="F12" s="88"/>
      <c r="G12" s="88"/>
      <c r="H12" s="88"/>
      <c r="I12" s="88"/>
      <c r="J12" s="88"/>
      <c r="K12" s="88"/>
      <c r="L12" s="88"/>
      <c r="M12" s="89"/>
    </row>
    <row r="13" spans="1:13" ht="12.75">
      <c r="A13" s="78" t="s">
        <v>260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</row>
    <row r="14" spans="1:13" ht="12.75">
      <c r="A14" s="92" t="s">
        <v>168</v>
      </c>
      <c r="B14" s="92" t="s">
        <v>169</v>
      </c>
      <c r="C14" s="77" t="s">
        <v>261</v>
      </c>
      <c r="D14" s="77"/>
      <c r="E14" s="77"/>
      <c r="F14" s="77"/>
      <c r="G14" s="77"/>
      <c r="H14" s="77"/>
      <c r="I14" s="77"/>
      <c r="J14" s="77"/>
      <c r="K14" s="77"/>
      <c r="L14" s="77"/>
      <c r="M14" s="92" t="s">
        <v>177</v>
      </c>
    </row>
    <row r="15" spans="1:13" ht="12.75">
      <c r="A15" s="92"/>
      <c r="B15" s="92"/>
      <c r="C15" s="77" t="s">
        <v>170</v>
      </c>
      <c r="D15" s="77"/>
      <c r="E15" s="77"/>
      <c r="F15" s="77"/>
      <c r="G15" s="77"/>
      <c r="H15" s="77" t="s">
        <v>171</v>
      </c>
      <c r="I15" s="77"/>
      <c r="J15" s="77"/>
      <c r="K15" s="77"/>
      <c r="L15" s="77"/>
      <c r="M15" s="92"/>
    </row>
    <row r="16" spans="1:13" ht="12.75">
      <c r="A16" s="92"/>
      <c r="B16" s="92"/>
      <c r="C16" s="1" t="s">
        <v>172</v>
      </c>
      <c r="D16" s="1" t="s">
        <v>173</v>
      </c>
      <c r="E16" s="1" t="s">
        <v>174</v>
      </c>
      <c r="F16" s="1" t="s">
        <v>175</v>
      </c>
      <c r="G16" s="1" t="s">
        <v>176</v>
      </c>
      <c r="H16" s="1" t="s">
        <v>172</v>
      </c>
      <c r="I16" s="1" t="s">
        <v>173</v>
      </c>
      <c r="J16" s="1" t="s">
        <v>174</v>
      </c>
      <c r="K16" s="1" t="s">
        <v>175</v>
      </c>
      <c r="L16" s="1" t="s">
        <v>176</v>
      </c>
      <c r="M16" s="92"/>
    </row>
    <row r="17" spans="1:13" ht="12.75">
      <c r="A17" s="4" t="s">
        <v>172</v>
      </c>
      <c r="B17" s="1" t="s">
        <v>226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2.75">
      <c r="A18" s="4" t="s">
        <v>142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2.75">
      <c r="A19" s="4" t="s">
        <v>143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2.75">
      <c r="A20" s="4" t="s">
        <v>144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</sheetData>
  <sheetProtection/>
  <mergeCells count="20">
    <mergeCell ref="A3:M3"/>
    <mergeCell ref="A4:M4"/>
    <mergeCell ref="A13:M13"/>
    <mergeCell ref="C14:L14"/>
    <mergeCell ref="M14:M16"/>
    <mergeCell ref="D6:M6"/>
    <mergeCell ref="D9:M9"/>
    <mergeCell ref="A9:C9"/>
    <mergeCell ref="A10:C10"/>
    <mergeCell ref="A11:C11"/>
    <mergeCell ref="D10:M10"/>
    <mergeCell ref="D12:M12"/>
    <mergeCell ref="A6:C6"/>
    <mergeCell ref="H15:L15"/>
    <mergeCell ref="B14:B16"/>
    <mergeCell ref="A14:A16"/>
    <mergeCell ref="C15:G15"/>
    <mergeCell ref="D11:M11"/>
    <mergeCell ref="D7:M7"/>
    <mergeCell ref="D8:M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3.125" style="0" customWidth="1"/>
    <col min="2" max="2" width="40.875" style="0" customWidth="1"/>
  </cols>
  <sheetData>
    <row r="1" ht="12.75">
      <c r="B1" s="13" t="s">
        <v>203</v>
      </c>
    </row>
    <row r="3" spans="1:2" ht="12.75">
      <c r="A3" s="60" t="s">
        <v>178</v>
      </c>
      <c r="B3" s="60"/>
    </row>
    <row r="4" spans="1:2" ht="12.75">
      <c r="A4" s="60" t="s">
        <v>179</v>
      </c>
      <c r="B4" s="60"/>
    </row>
    <row r="5" spans="1:2" ht="12.75">
      <c r="A5" s="60" t="s">
        <v>180</v>
      </c>
      <c r="B5" s="60"/>
    </row>
    <row r="6" spans="1:2" ht="12.75">
      <c r="A6" s="60" t="s">
        <v>181</v>
      </c>
      <c r="B6" s="60"/>
    </row>
    <row r="8" spans="1:2" ht="12.75">
      <c r="A8" s="34" t="s">
        <v>1</v>
      </c>
      <c r="B8" s="53" t="s">
        <v>225</v>
      </c>
    </row>
    <row r="9" spans="1:2" ht="12.75">
      <c r="A9" s="35"/>
      <c r="B9" s="54" t="s">
        <v>244</v>
      </c>
    </row>
    <row r="10" spans="1:2" ht="12.75">
      <c r="A10" s="36"/>
      <c r="B10" s="50"/>
    </row>
    <row r="11" spans="1:2" ht="12.75">
      <c r="A11" s="33" t="s">
        <v>2</v>
      </c>
      <c r="B11" s="50">
        <v>3703017266</v>
      </c>
    </row>
    <row r="12" spans="1:2" ht="12.75">
      <c r="A12" s="37" t="s">
        <v>3</v>
      </c>
      <c r="B12" s="53">
        <v>370601001</v>
      </c>
    </row>
    <row r="13" spans="1:2" ht="12.75">
      <c r="A13" s="39" t="s">
        <v>4</v>
      </c>
      <c r="B13" s="53" t="s">
        <v>227</v>
      </c>
    </row>
    <row r="14" spans="1:2" ht="12.75">
      <c r="A14" s="40"/>
      <c r="B14" s="50" t="s">
        <v>240</v>
      </c>
    </row>
    <row r="15" spans="1:2" ht="12.75">
      <c r="A15" s="38" t="s">
        <v>182</v>
      </c>
      <c r="B15" s="50" t="s">
        <v>250</v>
      </c>
    </row>
    <row r="16" ht="12.75">
      <c r="B16" s="44"/>
    </row>
    <row r="17" spans="1:2" ht="66" customHeight="1">
      <c r="A17" s="77" t="s">
        <v>231</v>
      </c>
      <c r="B17" s="77"/>
    </row>
  </sheetData>
  <sheetProtection/>
  <mergeCells count="5">
    <mergeCell ref="A17:B17"/>
    <mergeCell ref="A3:B3"/>
    <mergeCell ref="A4:B4"/>
    <mergeCell ref="A5:B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Елена</cp:lastModifiedBy>
  <cp:lastPrinted>2010-12-16T10:23:14Z</cp:lastPrinted>
  <dcterms:created xsi:type="dcterms:W3CDTF">2010-09-30T09:39:42Z</dcterms:created>
  <dcterms:modified xsi:type="dcterms:W3CDTF">2013-01-18T07:43:05Z</dcterms:modified>
  <cp:category/>
  <cp:version/>
  <cp:contentType/>
  <cp:contentStatus/>
</cp:coreProperties>
</file>