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activeTab="4"/>
  </bookViews>
  <sheets>
    <sheet name="Лист1" sheetId="1" r:id="rId1"/>
    <sheet name="форма 1.1" sheetId="2" r:id="rId2"/>
    <sheet name="форма 1.2" sheetId="3" r:id="rId3"/>
    <sheet name="форма 1.3" sheetId="4" r:id="rId4"/>
    <sheet name="форма 2" sheetId="5" r:id="rId5"/>
    <sheet name="форма 2.1" sheetId="6" r:id="rId6"/>
    <sheet name="форма 4(а-г)" sheetId="7" r:id="rId7"/>
    <sheet name="форма 4(д)" sheetId="8" r:id="rId8"/>
    <sheet name="форма 4(е)" sheetId="9" r:id="rId9"/>
    <sheet name="форма 6" sheetId="10" r:id="rId10"/>
    <sheet name="форма 7" sheetId="11" r:id="rId11"/>
    <sheet name="Лист7 заявка на подкл" sheetId="12" r:id="rId12"/>
  </sheets>
  <definedNames/>
  <calcPr fullCalcOnLoad="1"/>
</workbook>
</file>

<file path=xl/sharedStrings.xml><?xml version="1.0" encoding="utf-8"?>
<sst xmlns="http://schemas.openxmlformats.org/spreadsheetml/2006/main" count="526" uniqueCount="333">
  <si>
    <t>Информация о тарифе на тепловую энергию и надбавках</t>
  </si>
  <si>
    <t>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</si>
  <si>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</si>
  <si>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</si>
  <si>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</si>
  <si>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</si>
  <si>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</si>
  <si>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</si>
  <si>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</si>
  <si>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</si>
  <si>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</si>
  <si>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</si>
  <si>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</si>
  <si>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</si>
  <si>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</si>
  <si>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</si>
  <si>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</si>
  <si>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и надбавке к тарифу на услуги по передаче</t>
  </si>
  <si>
    <t>тепловой энергии</t>
  </si>
  <si>
    <t>Период действия установленного тарифа</t>
  </si>
  <si>
    <t>Наименование</t>
  </si>
  <si>
    <t>Показатель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</si>
  <si>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</si>
  <si>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</si>
  <si>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услуги по передаче тепловой энергии, руб./Гкал/час в мес. (руб.Гкал)</t>
  </si>
  <si>
    <t>Информация о тарифах на подключение</t>
  </si>
  <si>
    <t>к системе теплоснабжения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</si>
  <si>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</si>
  <si>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создаваемых (реконструируемых) объектов недвижимости к системе теплоснабжения (наименование, дата, номер)</t>
  </si>
  <si>
    <t>Атрибуты решения по принятому тарифу на подключение организаций к системе теплоснабжения (наименование, дата, номер)</t>
  </si>
  <si>
    <t>Тариф на подключение организаций к системе теплоснабжения, руб./Гкал/час</t>
  </si>
  <si>
    <t>Информация об основных показателях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</si>
  <si>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</si>
  <si>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</si>
  <si>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</si>
  <si>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расходы на покупаемую тепловую энергию (мощность)</t>
  </si>
  <si>
    <t>расходы на топливо всего 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</si>
  <si>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</si>
  <si>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 кВт*час</t>
  </si>
  <si>
    <t>объем приобретения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</si>
  <si>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</si>
  <si>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</si>
  <si>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</si>
  <si>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общепроизводственные (цеховые) расходы, в том числе: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</si>
  <si>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</si>
  <si>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</si>
  <si>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</si>
  <si>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(тыс.рублей)</t>
  </si>
  <si>
    <t>за счет ввода (вывода) их из эксплуатации (тыс.рублей)</t>
  </si>
  <si>
    <t>по приборам учета (тыс.Гкал)</t>
  </si>
  <si>
    <t>по нормативам потребления (тыс.Гал)</t>
  </si>
  <si>
    <t>Информация о расходах на топливо</t>
  </si>
  <si>
    <t>Расходы на топливо, в том числе:</t>
  </si>
  <si>
    <t>Уголь</t>
  </si>
  <si>
    <t>Расходы на уголь, тыс.руб.</t>
  </si>
  <si>
    <t>Цена топлива (руб./т)</t>
  </si>
  <si>
    <t>Объем топлива (т)</t>
  </si>
  <si>
    <t>способ приобретения</t>
  </si>
  <si>
    <t>Газ природный, в том числе</t>
  </si>
  <si>
    <t>Расходы на природный газ, тыс.руб.</t>
  </si>
  <si>
    <t>Объем топлива (тыс.м3)</t>
  </si>
  <si>
    <t>Газ по регулируемой цене</t>
  </si>
  <si>
    <t>Расходы на природный газ по регулируемой цене, тыс.руб.</t>
  </si>
  <si>
    <t>Цена топлива (руб./тыс.м3)</t>
  </si>
  <si>
    <t>Газ по нерегулируемой цене</t>
  </si>
  <si>
    <t>Расходы на природный газ по нерегулируемой цене, тыс.руб.</t>
  </si>
  <si>
    <t>Цена топлива (руб./тыс.м3), в том числе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</si>
  <si>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</si>
  <si>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</si>
  <si>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</si>
  <si>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</si>
  <si>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(руб./т),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</si>
  <si>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</si>
  <si>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</si>
  <si>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</si>
  <si>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</si>
  <si>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</si>
  <si>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</si>
  <si>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</si>
  <si>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</si>
  <si>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</si>
  <si>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</si>
  <si>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</si>
  <si>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</si>
  <si>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</si>
  <si>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</si>
  <si>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</si>
  <si>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</si>
  <si>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</si>
  <si>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</si>
  <si>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</si>
  <si>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Прочие виды топлива</t>
  </si>
  <si>
    <t>Расходы на топливо, тыс.руб.</t>
  </si>
  <si>
    <t>Информация об инвестиционных программах</t>
  </si>
  <si>
    <t>и отчетах об их реализации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</si>
  <si>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</si>
  <si>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</si>
  <si>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</si>
  <si>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</si>
  <si>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Наименование предприятия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</si>
  <si>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</si>
  <si>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</si>
  <si>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</si>
  <si>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</si>
  <si>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</si>
  <si>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</si>
  <si>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</si>
  <si>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</si>
  <si>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</si>
  <si>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</si>
  <si>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</si>
  <si>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</si>
  <si>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</si>
  <si>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</si>
  <si>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-оборудование производства (котлы)</t>
  </si>
  <si>
    <t>- оборудование передачи тепловой энергии (сети)</t>
  </si>
  <si>
    <t>Удельный вес сетей, нуждающихя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</si>
  <si>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</si>
  <si>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</si>
  <si>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</si>
  <si>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</si>
  <si>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</si>
  <si>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</si>
  <si>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</si>
  <si>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</si>
  <si>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</si>
  <si>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</si>
  <si>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В течение ______________ года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</si>
  <si>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</si>
  <si>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</si>
  <si>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</si>
  <si>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</si>
  <si>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</si>
  <si>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</si>
  <si>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</si>
  <si>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</si>
  <si>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Условия публичных договоров поставок тепловой энергии,</t>
  </si>
  <si>
    <t>оказания услуг в сфере теплоснабжения,</t>
  </si>
  <si>
    <t>в том числе договоров на подключение к системе</t>
  </si>
  <si>
    <t>теплоснабжения (ссылка на источник публикации)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</si>
  <si>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</si>
  <si>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</si>
  <si>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</si>
  <si>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</si>
  <si>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</si>
  <si>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</si>
  <si>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</si>
  <si>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</si>
  <si>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</si>
  <si>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</si>
  <si>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</si>
  <si>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</si>
  <si>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</si>
  <si>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Формы раскрытия информации в сфере теплоснабжения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</si>
  <si>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</si>
  <si>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</si>
  <si>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</si>
  <si>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</si>
  <si>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</si>
  <si>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</si>
  <si>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6</t>
  </si>
  <si>
    <t>Форма 2.1</t>
  </si>
  <si>
    <t>Форма 1.3</t>
  </si>
  <si>
    <t>Объединённые котельные</t>
  </si>
  <si>
    <t>155630,Ивановская область город Южа,</t>
  </si>
  <si>
    <t>улица Советская,44</t>
  </si>
  <si>
    <t>принявшего решение</t>
  </si>
  <si>
    <t>Областная газета "Ивановская газета"</t>
  </si>
  <si>
    <t>Антрибуты решения по принятому</t>
  </si>
  <si>
    <t>тарифу(наименование, дата, номер)</t>
  </si>
  <si>
    <t xml:space="preserve">Наименование регулирующего органа, </t>
  </si>
  <si>
    <t>Общество с ограниченной ответственностью</t>
  </si>
  <si>
    <t>нет</t>
  </si>
  <si>
    <t>производство</t>
  </si>
  <si>
    <t>ВН</t>
  </si>
  <si>
    <t>НН</t>
  </si>
  <si>
    <t>объем энергии (тыс.кВт*ч):</t>
  </si>
  <si>
    <t>«Утверждаю»</t>
  </si>
  <si>
    <t>Директор ООО "Объединенные котельные"</t>
  </si>
  <si>
    <t xml:space="preserve"> Заявка на подключение к системе теплоснабжения</t>
  </si>
  <si>
    <t>Приложение №1 к Положению о выдаче ТУ форма №1</t>
  </si>
  <si>
    <t>Заявка №___________от____________20___г.</t>
  </si>
  <si>
    <t xml:space="preserve">на выдачу технических условий на подключение к системе теплоснабжения 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</si>
  <si>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</si>
  <si>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</si>
  <si>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</si>
  <si>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</si>
  <si>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</si>
  <si>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</si>
  <si>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</si>
  <si>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</si>
  <si>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</si>
  <si>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</si>
  <si>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</si>
  <si>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</si>
  <si>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</si>
  <si>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</si>
  <si>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</si>
  <si>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</si>
  <si>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</si>
  <si>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</si>
  <si>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</si>
  <si>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</si>
  <si>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</si>
  <si>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</si>
  <si>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</si>
  <si>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теплофикационная вода по графику 95-70 ºС со срезкой.</t>
  </si>
  <si>
    <t>11. Система теплоснабжения - закрытая (открытая), _____трубная.</t>
  </si>
  <si>
    <t>12. Расчетные температуры наружного воздуха для проектирования:</t>
  </si>
  <si>
    <t>13. Существующий договор на теплоснабжение</t>
  </si>
  <si>
    <t>14. Субабонент</t>
  </si>
  <si>
    <t>15. Приборы учета тепловой энергии</t>
  </si>
  <si>
    <t>16. Площадь, (объем) строительных конструкций:</t>
  </si>
  <si>
    <t>17. Наружные строительные конструкции:</t>
  </si>
  <si>
    <t>18. Проект теплоснабжения: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</si>
  <si>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</si>
  <si>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</si>
  <si>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</si>
  <si>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</si>
  <si>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</si>
  <si>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</si>
  <si>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см.лист 7 "Заявка на подключение"</t>
  </si>
  <si>
    <t>публикаций нет</t>
  </si>
  <si>
    <t xml:space="preserve">3. Представитель энергоснабжающей организации производит осмотр внутренней системы теплофикации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</si>
  <si>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центрального теплоснабжения.    </t>
  </si>
  <si>
    <t xml:space="preserve">5. После получения техничеких условий заявитель производит монтаж линии теплофикации к объекту. 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</si>
  <si>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</si>
  <si>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 xml:space="preserve">1. Заявитель подает заявку на рассмотрение технической возможности подключения к системе центрального теплоснабжения.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</si>
  <si>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7. С мометна подключения заявитель обязан заключить договор на теплоснабжение с энергоснабжающей организацией.</t>
  </si>
  <si>
    <t>2. По параметрам существующей центральной линии теплоснабжения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</si>
  <si>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>ответственностью</t>
  </si>
  <si>
    <t xml:space="preserve">Общество с ограниченной </t>
  </si>
  <si>
    <t>Информация о тарифе на услуги по передаче тепловой энергии</t>
  </si>
  <si>
    <t>Утверждено на ____2011 год</t>
  </si>
  <si>
    <t>Публикаций нет.Тепловая энергия поставляется через присоединённую сеть.Условия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</t>
  </si>
  <si>
    <t xml:space="preserve">  (руб.Гкал)</t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</si>
  <si>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2"/>
      </rPr>
      <t>________</t>
    </r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</si>
  <si>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</si>
  <si>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</si>
  <si>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отопления</t>
    </r>
    <r>
      <rPr>
        <sz val="12"/>
        <rFont val="Arial"/>
        <family val="2"/>
      </rPr>
      <t xml:space="preserve"> - _________ºС</t>
    </r>
  </si>
  <si>
    <t>период действия тарифа</t>
  </si>
  <si>
    <t>б) Выручка тыс.руб.</t>
  </si>
  <si>
    <t xml:space="preserve">период </t>
  </si>
  <si>
    <t>Средняя цена топлива (руб./тыс.м3) с учетом нерегулируемой цены(с НДС)</t>
  </si>
  <si>
    <t>Цена топлива (руб./т),(с НДС) в том числе</t>
  </si>
  <si>
    <t>в соответствии с Постановлением Правительства РФ от 05 июля 2013г. № 570 "О стандартах раскрытия информации теплоснабжающими организациями,теплосетевыми организациями и органами регулирования"</t>
  </si>
  <si>
    <t>Общая информация о регулируемой организации</t>
  </si>
  <si>
    <t>Наименование юридического лица</t>
  </si>
  <si>
    <t>ФИО руководителя</t>
  </si>
  <si>
    <t>ОГРН</t>
  </si>
  <si>
    <t>дата его присвоения</t>
  </si>
  <si>
    <t xml:space="preserve">Наименование органа,принявшего решение </t>
  </si>
  <si>
    <t>Межрайонная инспекция Федеральной налоговой</t>
  </si>
  <si>
    <t>о регистрации в качестве юридического лица</t>
  </si>
  <si>
    <t>службы №3 по Ивановской области</t>
  </si>
  <si>
    <t>Почтовый адрес и адрес фактического местонахождения органов управления</t>
  </si>
  <si>
    <t>155630,Ивановская область город Южа, улица Черняховского, 19</t>
  </si>
  <si>
    <t>телефон и факс</t>
  </si>
  <si>
    <t>(49347) 2-10-47, 2-22-09</t>
  </si>
  <si>
    <t>Режим работы</t>
  </si>
  <si>
    <t>Понедельник-Пятница: 08.00-17.00</t>
  </si>
  <si>
    <t>перерыв: 12.00 - 13.00</t>
  </si>
  <si>
    <t>Вид регулируемой деятельностми</t>
  </si>
  <si>
    <t>производство пара и горячей воды (тепловой энергии)</t>
  </si>
  <si>
    <t>Количество тепловых станций с указанием их установленной тепловой мощности(штук)</t>
  </si>
  <si>
    <t>-</t>
  </si>
  <si>
    <t>Количество котельных с указанием их установленной тепловой мощности(штук)</t>
  </si>
  <si>
    <t>Количество центральных тепловых пунктов (штук)</t>
  </si>
  <si>
    <t>1073706001600</t>
  </si>
  <si>
    <t>2шт в т.ч :  кот№1 - 24 Гкал.  кот№3 - 1,8 Гкал.</t>
  </si>
  <si>
    <t>Одноставочный тариф на тепловую энергию, руб./Гкал (НДС не облагается)</t>
  </si>
  <si>
    <t>наименование</t>
  </si>
  <si>
    <t>В случае отсутствия дифференциации тарифов по схеме подключения</t>
  </si>
  <si>
    <t>для потребителей</t>
  </si>
  <si>
    <t>население</t>
  </si>
  <si>
    <t>1.Тарифы на тепловую энергию, поставляемую потребителям( приложение 1)</t>
  </si>
  <si>
    <t>расходы на амортизацию основных производственных средств и аренду имущества</t>
  </si>
  <si>
    <t xml:space="preserve">   расходы на оплату труда и отчисления на социальные нужды</t>
  </si>
  <si>
    <t xml:space="preserve">  расходы на оплату труда и отчисления на социальные нужды</t>
  </si>
  <si>
    <t>в) Расходы, связанные с производством и реализацией продукции по регулируемому виду деятельности (тыс. рублей):</t>
  </si>
  <si>
    <t>г) Внереализационные расходы (тыс.рублей)</t>
  </si>
  <si>
    <t>д) Расходы не учитываемые в целях налогообложения</t>
  </si>
  <si>
    <t>ж) Выпадающие доходы/ экономия средств</t>
  </si>
  <si>
    <t xml:space="preserve">а) копии правоустанавливающих документов, подтверждающих право собственности или иное законное право заявителя на подключаемый объект или земельный участок, права на которые не зарегистрированы в Едином государственном реестре прав на недвижимое имущество и сделок с ним (в случае если такие права зарегистрированы в указанном реестре, представляются копии свидетельств о государственной регистрации прав на указанный подключаемый объект или земельный участок);
б) ситуационный план расположения подключаемого объекта с привязкой к территории населенного пункта или элементам территориального деления в схеме теплоснабжения;
в) топографическая карта земельного участка в масштабе 1:500 (для квартальной застройки 1:2000) с указанием всех наземных и подземных коммуникаций и сооружений (не прилагается в случае, если заявителем является физическое лицо, осуществляющее создание (реконструкцию) объекта индивидуального жилищного строительства);
г) документы, подтверждающие полномочия лица, действующего от имени заявителя (в случае если заявка подается в адрес исполнителя представителем заявителя);
д) для юридических лиц - нотариально заверенные копии учредительных документов.
</t>
  </si>
  <si>
    <t>и) Чистая прибыль (тыс.рублей), в том числе:</t>
  </si>
  <si>
    <t>к) Изменение стоимости основных фондов (тыс.рублей), в том числе:</t>
  </si>
  <si>
    <t>л) Сведения об источнике публикации годовой бухгалтерской отчетности, включая бухгалтерский баланс и приложения к нему</t>
  </si>
  <si>
    <t>м) Установленная тепловая мощность (Гкал/ч)</t>
  </si>
  <si>
    <t>н) Присоединенная нагрузка ( Гкал/ч)</t>
  </si>
  <si>
    <t>о) Объем вырабатываемой теповой энергии (тыс.Гкал)</t>
  </si>
  <si>
    <t>п) Объем покупаемой тепловой энергии (тыс.Гкал)</t>
  </si>
  <si>
    <t>р) Объем тепловой энергии, отпускаемой потребителям (тыс.Гкал), в том числе:</t>
  </si>
  <si>
    <t>с) Технологические потери тепловой энергии при передаче по тепловым сетям (процентов)</t>
  </si>
  <si>
    <t>т) Протяженность магистральных сетей и тепловых вводов (в однотрубном исчислении) (км)</t>
  </si>
  <si>
    <t>у) Протяженность разводящих сетей ( в однотрубном исполнении) (км)</t>
  </si>
  <si>
    <t>ф) Количество теплоэлектростанций (штук)</t>
  </si>
  <si>
    <t>х) Количество тепловых станций и котельных (штук)</t>
  </si>
  <si>
    <t>ц) Количество тепловых пунктов (штук)</t>
  </si>
  <si>
    <t>ч) Среднесписочная численность основного производственного персонала (человек)</t>
  </si>
  <si>
    <t>ш) Удельный расход условного топлива на единицу тепловой энергии, отпускаемой в тепловую сеть (кг. у.т./Гкал):</t>
  </si>
  <si>
    <t>щ) Удельный расход электрической энергии на единицу тепловой энергии, отпускаемой в тепловую сеть (тыс. кВт*ч/Гкал)</t>
  </si>
  <si>
    <t>ы) Удельный расход холодной воды на единицу тепловой энергии, отпускаемой в тепловую сеть (куб. м/Гкал)</t>
  </si>
  <si>
    <t xml:space="preserve">Департамент энергетики и тарифов Ивановской </t>
  </si>
  <si>
    <t>2.Льготные тарифы на тепловую энергию ,поставляемую потребителям( приложение 2)</t>
  </si>
  <si>
    <t>3.Тарифы на тепловую энергию,поставляемую теплоснаюжающим, теплосетевым организациям,</t>
  </si>
  <si>
    <t>приобретающим тепловую энергиюс целью компенсации потерь тепловой энергии (приложение 3)</t>
  </si>
  <si>
    <t>Департамент энергетики и тарифов Ивановской области</t>
  </si>
  <si>
    <t>_______________Д.П.Филиппов</t>
  </si>
  <si>
    <r>
      <t xml:space="preserve">з) Валовая </t>
    </r>
    <r>
      <rPr>
        <sz val="10"/>
        <color indexed="10"/>
        <rFont val="Arial Cyr"/>
        <family val="0"/>
      </rPr>
      <t>выручка</t>
    </r>
    <r>
      <rPr>
        <sz val="10"/>
        <rFont val="Arial Cyr"/>
        <family val="0"/>
      </rPr>
      <t xml:space="preserve"> от продажи товаров и услуг (тыс.рублей)</t>
    </r>
  </si>
  <si>
    <t>Филиппов Дмитрий Павлович</t>
  </si>
  <si>
    <t xml:space="preserve">Договор поставки газа №13-5-6016 ИВ от 01.10.2012г. с ООО "Газпром межрегионгаз Иваново" </t>
  </si>
  <si>
    <t xml:space="preserve">Договор поставки газа № 13-5-6016 ИВ от 01.10.2012г. с ООО "Газпром межрегионгаз Иваново" </t>
  </si>
  <si>
    <t xml:space="preserve">регулирования </t>
  </si>
  <si>
    <t>Постановление Департамент энергетики и тарифов Ивановской области</t>
  </si>
  <si>
    <t>энергию для потребителей,плановых значений показателей надёжности</t>
  </si>
  <si>
    <t>и энергетической эффективности объектов теплоснабжения для</t>
  </si>
  <si>
    <t xml:space="preserve"> потребителей ООО"Объединённые котельные" (г.Южа)</t>
  </si>
  <si>
    <t>№ 123-т/5 от 19.12.2016г.Об установлении тарифов на тепловую</t>
  </si>
  <si>
    <t>2017год</t>
  </si>
  <si>
    <t>01.01.2017 по 30.06.2017</t>
  </si>
  <si>
    <t>01.07.2017 по 31.12.2017</t>
  </si>
  <si>
    <t>Организация применяет упрощённую систему налогообложения в соответствии с Главой 26.2 части 2 Налогового</t>
  </si>
  <si>
    <t>кодекса РФ.</t>
  </si>
  <si>
    <t>Постановление ДепартаменАт энергетики и тарифов Ивановской области № 123-т/6 от 19.12.2016г.Об установлении тарифов на услуги по передаче тепловой энергии, плановых значений показателей надёжности и энергетической эффективности объектов теплоснабжения для ООО"Водосети"(г.Южа) на 2017г.</t>
  </si>
  <si>
    <t>от 01.01.2017 по 30.06.2017</t>
  </si>
  <si>
    <t>от 01.07.2017 по 31.12.2017</t>
  </si>
  <si>
    <t>е) Налог на прибыль(УСНО)</t>
  </si>
  <si>
    <t>2017 год</t>
  </si>
  <si>
    <t>Договор поставки электрической энергии№ЭСК-1904 от 01.07.2016г. ООО"Энергосбытовая компания Гарант"</t>
  </si>
  <si>
    <r>
      <t xml:space="preserve">в т.ч. </t>
    </r>
    <r>
      <rPr>
        <sz val="10"/>
        <rFont val="Arial Cyr"/>
        <family val="0"/>
      </rPr>
      <t>Тариф на услуги по передаче  тепловой энергии, руб./Гкал/час в мес.</t>
    </r>
  </si>
  <si>
    <r>
      <t>е) Использование инвестиционных средств за _____</t>
    </r>
    <r>
      <rPr>
        <u val="single"/>
        <sz val="10"/>
        <rFont val="Arial Cyr"/>
        <family val="0"/>
      </rPr>
      <t>_____2017____</t>
    </r>
    <r>
      <rPr>
        <sz val="10"/>
        <rFont val="Arial Cyr"/>
        <family val="0"/>
      </rPr>
      <t>______ год</t>
    </r>
  </si>
  <si>
    <t>«___» ______________ 2017 г.</t>
  </si>
  <si>
    <t>финансово-хозяйственной деятельности организации ( факт 2017г)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</si>
</sst>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name val="Arial"/>
      <family val="0"/>
    </font>
    <font>
      <u val="single"/>
      <sz val="10"/>
      <name val="Arial Cyr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4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6" fillId="0" borderId="0" xfId="52" applyFont="1" applyAlignment="1">
      <alignment horizontal="left" indent="6"/>
      <protection/>
    </xf>
    <xf numFmtId="0" fontId="8" fillId="0" borderId="20" xfId="52" applyFont="1" applyBorder="1" applyAlignment="1">
      <alignment/>
      <protection/>
    </xf>
    <xf numFmtId="0" fontId="4" fillId="0" borderId="21" xfId="52" applyFont="1" applyBorder="1">
      <alignment/>
      <protection/>
    </xf>
    <xf numFmtId="0" fontId="4" fillId="0" borderId="22" xfId="52" applyFont="1" applyBorder="1">
      <alignment/>
      <protection/>
    </xf>
    <xf numFmtId="0" fontId="7" fillId="0" borderId="22" xfId="52" applyFont="1" applyBorder="1">
      <alignment/>
      <protection/>
    </xf>
    <xf numFmtId="0" fontId="4" fillId="0" borderId="23" xfId="52" applyFont="1" applyBorder="1">
      <alignment/>
      <protection/>
    </xf>
    <xf numFmtId="0" fontId="7" fillId="0" borderId="24" xfId="52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25" xfId="52" applyFont="1" applyBorder="1">
      <alignment/>
      <protection/>
    </xf>
    <xf numFmtId="0" fontId="9" fillId="0" borderId="24" xfId="52" applyFont="1" applyBorder="1">
      <alignment/>
      <protection/>
    </xf>
    <xf numFmtId="0" fontId="11" fillId="0" borderId="24" xfId="52" applyFont="1" applyBorder="1">
      <alignment/>
      <protection/>
    </xf>
    <xf numFmtId="0" fontId="11" fillId="0" borderId="24" xfId="52" applyFont="1" applyFill="1" applyBorder="1">
      <alignment/>
      <protection/>
    </xf>
    <xf numFmtId="0" fontId="9" fillId="0" borderId="24" xfId="52" applyFont="1" applyFill="1" applyBorder="1">
      <alignment/>
      <protection/>
    </xf>
    <xf numFmtId="0" fontId="12" fillId="0" borderId="24" xfId="52" applyFont="1" applyFill="1" applyBorder="1">
      <alignment/>
      <protection/>
    </xf>
    <xf numFmtId="0" fontId="12" fillId="0" borderId="24" xfId="52" applyFont="1" applyBorder="1">
      <alignment/>
      <protection/>
    </xf>
    <xf numFmtId="0" fontId="9" fillId="0" borderId="26" xfId="52" applyFont="1" applyFill="1" applyBorder="1">
      <alignment/>
      <protection/>
    </xf>
    <xf numFmtId="0" fontId="9" fillId="0" borderId="27" xfId="52" applyFont="1" applyBorder="1">
      <alignment/>
      <protection/>
    </xf>
    <xf numFmtId="0" fontId="9" fillId="0" borderId="16" xfId="52" applyFont="1" applyBorder="1">
      <alignment/>
      <protection/>
    </xf>
    <xf numFmtId="0" fontId="4" fillId="0" borderId="18" xfId="52" applyFont="1" applyBorder="1">
      <alignment/>
      <protection/>
    </xf>
    <xf numFmtId="0" fontId="4" fillId="0" borderId="28" xfId="52" applyFont="1" applyBorder="1">
      <alignment/>
      <protection/>
    </xf>
    <xf numFmtId="0" fontId="9" fillId="0" borderId="28" xfId="52" applyFont="1" applyBorder="1">
      <alignment/>
      <protection/>
    </xf>
    <xf numFmtId="0" fontId="9" fillId="0" borderId="29" xfId="52" applyFont="1" applyFill="1" applyBorder="1">
      <alignment/>
      <protection/>
    </xf>
    <xf numFmtId="0" fontId="4" fillId="0" borderId="30" xfId="52" applyFont="1" applyBorder="1">
      <alignment/>
      <protection/>
    </xf>
    <xf numFmtId="0" fontId="4" fillId="0" borderId="19" xfId="52" applyFont="1" applyBorder="1">
      <alignment/>
      <protection/>
    </xf>
    <xf numFmtId="0" fontId="4" fillId="0" borderId="11" xfId="52" applyFont="1" applyBorder="1">
      <alignment/>
      <protection/>
    </xf>
    <xf numFmtId="0" fontId="4" fillId="0" borderId="31" xfId="52" applyFont="1" applyBorder="1">
      <alignment/>
      <protection/>
    </xf>
    <xf numFmtId="0" fontId="4" fillId="0" borderId="24" xfId="52" applyFont="1" applyBorder="1">
      <alignment/>
      <protection/>
    </xf>
    <xf numFmtId="0" fontId="13" fillId="0" borderId="0" xfId="52" applyFont="1" applyBorder="1">
      <alignment/>
      <protection/>
    </xf>
    <xf numFmtId="0" fontId="13" fillId="0" borderId="25" xfId="52" applyFont="1" applyBorder="1">
      <alignment/>
      <protection/>
    </xf>
    <xf numFmtId="0" fontId="9" fillId="0" borderId="0" xfId="52" applyFont="1" applyBorder="1">
      <alignment/>
      <protection/>
    </xf>
    <xf numFmtId="0" fontId="9" fillId="0" borderId="32" xfId="52" applyFont="1" applyBorder="1">
      <alignment/>
      <protection/>
    </xf>
    <xf numFmtId="0" fontId="9" fillId="0" borderId="20" xfId="52" applyFont="1" applyBorder="1">
      <alignment/>
      <protection/>
    </xf>
    <xf numFmtId="0" fontId="4" fillId="0" borderId="20" xfId="52" applyFont="1" applyBorder="1">
      <alignment/>
      <protection/>
    </xf>
    <xf numFmtId="0" fontId="4" fillId="0" borderId="33" xfId="52" applyFont="1" applyBorder="1">
      <alignment/>
      <protection/>
    </xf>
    <xf numFmtId="0" fontId="14" fillId="0" borderId="0" xfId="52" applyFont="1">
      <alignment/>
      <protection/>
    </xf>
    <xf numFmtId="0" fontId="14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Border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justify"/>
    </xf>
    <xf numFmtId="0" fontId="2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wrapText="1"/>
    </xf>
    <xf numFmtId="0" fontId="15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justify" vertical="justify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14" fontId="0" fillId="0" borderId="10" xfId="0" applyNumberFormat="1" applyFont="1" applyBorder="1" applyAlignment="1">
      <alignment horizontal="justify" vertical="justify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4" fontId="1" fillId="0" borderId="13" xfId="0" applyNumberFormat="1" applyFont="1" applyBorder="1" applyAlignment="1">
      <alignment horizontal="justify" vertic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justify" vertical="center"/>
    </xf>
    <xf numFmtId="14" fontId="1" fillId="0" borderId="30" xfId="0" applyNumberFormat="1" applyFont="1" applyBorder="1" applyAlignment="1">
      <alignment horizontal="justify" vertical="center"/>
    </xf>
    <xf numFmtId="0" fontId="0" fillId="0" borderId="27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4" xfId="0" applyFont="1" applyBorder="1" applyAlignment="1">
      <alignment horizontal="left"/>
    </xf>
    <xf numFmtId="2" fontId="0" fillId="0" borderId="34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wrapText="1"/>
    </xf>
    <xf numFmtId="0" fontId="0" fillId="0" borderId="28" xfId="0" applyFont="1" applyBorder="1" applyAlignment="1">
      <alignment/>
    </xf>
    <xf numFmtId="0" fontId="0" fillId="0" borderId="35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center" vertical="justify"/>
    </xf>
    <xf numFmtId="0" fontId="0" fillId="0" borderId="35" xfId="0" applyFont="1" applyBorder="1" applyAlignment="1">
      <alignment horizontal="center" vertical="justify"/>
    </xf>
    <xf numFmtId="0" fontId="0" fillId="0" borderId="16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2" fontId="0" fillId="0" borderId="11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8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18" xfId="0" applyFont="1" applyBorder="1" applyAlignment="1">
      <alignment horizontal="justify" wrapText="1"/>
    </xf>
    <xf numFmtId="0" fontId="0" fillId="0" borderId="11" xfId="0" applyFont="1" applyBorder="1" applyAlignment="1">
      <alignment horizontal="justify" wrapText="1"/>
    </xf>
    <xf numFmtId="0" fontId="0" fillId="0" borderId="30" xfId="0" applyFont="1" applyBorder="1" applyAlignment="1">
      <alignment horizontal="justify" wrapText="1"/>
    </xf>
    <xf numFmtId="0" fontId="0" fillId="0" borderId="19" xfId="0" applyFont="1" applyBorder="1" applyAlignment="1">
      <alignment horizontal="justify"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 horizontal="justify" wrapText="1"/>
    </xf>
    <xf numFmtId="0" fontId="0" fillId="0" borderId="34" xfId="0" applyFont="1" applyBorder="1" applyAlignment="1">
      <alignment horizontal="justify" wrapText="1"/>
    </xf>
    <xf numFmtId="0" fontId="0" fillId="0" borderId="17" xfId="0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4" fontId="1" fillId="0" borderId="35" xfId="0" applyNumberFormat="1" applyFont="1" applyBorder="1" applyAlignment="1">
      <alignment horizontal="justify" vertical="center"/>
    </xf>
    <xf numFmtId="14" fontId="1" fillId="0" borderId="16" xfId="0" applyNumberFormat="1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/>
    </xf>
    <xf numFmtId="0" fontId="0" fillId="0" borderId="35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justify" wrapText="1"/>
    </xf>
    <xf numFmtId="0" fontId="0" fillId="0" borderId="3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35" xfId="0" applyNumberFormat="1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5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11" fillId="0" borderId="24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25" xfId="52" applyFont="1" applyFill="1" applyBorder="1" applyAlignment="1">
      <alignment horizontal="center"/>
      <protection/>
    </xf>
    <xf numFmtId="0" fontId="9" fillId="0" borderId="35" xfId="52" applyFont="1" applyBorder="1" applyAlignment="1">
      <alignment horizontal="center"/>
      <protection/>
    </xf>
    <xf numFmtId="0" fontId="9" fillId="0" borderId="27" xfId="52" applyFont="1" applyBorder="1" applyAlignment="1">
      <alignment horizontal="center"/>
      <protection/>
    </xf>
    <xf numFmtId="0" fontId="9" fillId="0" borderId="16" xfId="52" applyFont="1" applyBorder="1" applyAlignment="1">
      <alignment horizontal="center"/>
      <protection/>
    </xf>
    <xf numFmtId="0" fontId="9" fillId="0" borderId="36" xfId="52" applyFont="1" applyBorder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8" fillId="0" borderId="20" xfId="52" applyFont="1" applyBorder="1" applyAlignment="1">
      <alignment horizontal="right"/>
      <protection/>
    </xf>
    <xf numFmtId="0" fontId="7" fillId="0" borderId="24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7" fillId="0" borderId="25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4" sqref="A4:B4"/>
    </sheetView>
  </sheetViews>
  <sheetFormatPr defaultColWidth="9.00390625" defaultRowHeight="12.75"/>
  <cols>
    <col min="1" max="1" width="48.00390625" style="0" customWidth="1"/>
    <col min="2" max="2" width="42.875" style="0" customWidth="1"/>
  </cols>
  <sheetData>
    <row r="1" spans="1:2" ht="25.5" customHeight="1">
      <c r="A1" s="183" t="s">
        <v>153</v>
      </c>
      <c r="B1" s="183"/>
    </row>
    <row r="2" spans="1:2" ht="43.5" customHeight="1">
      <c r="A2" s="183" t="s">
        <v>245</v>
      </c>
      <c r="B2" s="183"/>
    </row>
    <row r="3" spans="1:2" ht="12.75">
      <c r="A3" s="127"/>
      <c r="B3" s="127"/>
    </row>
    <row r="4" spans="1:2" ht="12.75">
      <c r="A4" s="184" t="s">
        <v>246</v>
      </c>
      <c r="B4" s="185"/>
    </row>
    <row r="5" spans="1:2" ht="12.75">
      <c r="A5" s="128"/>
      <c r="B5" s="128"/>
    </row>
    <row r="6" spans="1:2" ht="12.75">
      <c r="A6" s="128" t="s">
        <v>247</v>
      </c>
      <c r="B6" s="128" t="s">
        <v>171</v>
      </c>
    </row>
    <row r="7" spans="1:2" ht="12.75">
      <c r="A7" s="128"/>
      <c r="B7" s="128" t="s">
        <v>163</v>
      </c>
    </row>
    <row r="8" spans="1:2" ht="12.75">
      <c r="A8" s="128" t="s">
        <v>248</v>
      </c>
      <c r="B8" s="128" t="s">
        <v>309</v>
      </c>
    </row>
    <row r="9" spans="1:2" ht="12.75">
      <c r="A9" s="128" t="s">
        <v>249</v>
      </c>
      <c r="B9" s="129" t="s">
        <v>268</v>
      </c>
    </row>
    <row r="10" spans="1:2" ht="12.75">
      <c r="A10" s="128" t="s">
        <v>250</v>
      </c>
      <c r="B10" s="130">
        <v>39276</v>
      </c>
    </row>
    <row r="11" spans="1:2" ht="25.5">
      <c r="A11" s="128" t="s">
        <v>251</v>
      </c>
      <c r="B11" s="128" t="s">
        <v>252</v>
      </c>
    </row>
    <row r="12" spans="1:2" ht="12.75">
      <c r="A12" s="128" t="s">
        <v>253</v>
      </c>
      <c r="B12" s="128" t="s">
        <v>254</v>
      </c>
    </row>
    <row r="13" spans="1:2" ht="12.75">
      <c r="A13" s="128" t="s">
        <v>3</v>
      </c>
      <c r="B13" s="128">
        <v>3726005004</v>
      </c>
    </row>
    <row r="14" spans="1:2" ht="12.75">
      <c r="A14" s="128" t="s">
        <v>4</v>
      </c>
      <c r="B14" s="128">
        <v>372601001</v>
      </c>
    </row>
    <row r="15" spans="1:2" ht="12.75">
      <c r="A15" s="128" t="s">
        <v>5</v>
      </c>
      <c r="B15" s="128" t="s">
        <v>164</v>
      </c>
    </row>
    <row r="16" spans="1:2" ht="12.75">
      <c r="A16" s="128"/>
      <c r="B16" s="128" t="s">
        <v>165</v>
      </c>
    </row>
    <row r="17" spans="1:2" ht="25.5">
      <c r="A17" s="128" t="s">
        <v>255</v>
      </c>
      <c r="B17" s="128" t="s">
        <v>256</v>
      </c>
    </row>
    <row r="18" spans="1:2" ht="12.75">
      <c r="A18" s="128" t="s">
        <v>257</v>
      </c>
      <c r="B18" s="128" t="s">
        <v>258</v>
      </c>
    </row>
    <row r="19" spans="1:2" ht="12.75">
      <c r="A19" s="128" t="s">
        <v>259</v>
      </c>
      <c r="B19" s="128" t="s">
        <v>260</v>
      </c>
    </row>
    <row r="20" spans="1:2" ht="12.75">
      <c r="A20" s="128"/>
      <c r="B20" s="128" t="s">
        <v>261</v>
      </c>
    </row>
    <row r="21" spans="1:2" ht="25.5">
      <c r="A21" s="128" t="s">
        <v>262</v>
      </c>
      <c r="B21" s="128" t="s">
        <v>263</v>
      </c>
    </row>
    <row r="22" spans="1:2" ht="25.5">
      <c r="A22" s="128" t="s">
        <v>264</v>
      </c>
      <c r="B22" s="128" t="s">
        <v>265</v>
      </c>
    </row>
    <row r="23" spans="1:2" ht="25.5">
      <c r="A23" s="128" t="s">
        <v>266</v>
      </c>
      <c r="B23" s="128" t="s">
        <v>269</v>
      </c>
    </row>
    <row r="24" spans="1:2" ht="12.75">
      <c r="A24" s="128" t="s">
        <v>267</v>
      </c>
      <c r="B24" s="128">
        <v>3</v>
      </c>
    </row>
    <row r="25" spans="1:2" ht="12.75">
      <c r="A25" s="127"/>
      <c r="B25" s="127"/>
    </row>
    <row r="26" spans="1:2" ht="12.75">
      <c r="A26" s="131"/>
      <c r="B26" s="131"/>
    </row>
    <row r="27" spans="1:2" ht="12.75">
      <c r="A27" s="131"/>
      <c r="B27" s="131"/>
    </row>
    <row r="28" spans="1:2" ht="12.75">
      <c r="A28" s="131"/>
      <c r="B28" s="131"/>
    </row>
  </sheetData>
  <sheetProtection/>
  <mergeCells count="3"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31.75390625" style="0" customWidth="1"/>
    <col min="2" max="2" width="43.00390625" style="0" customWidth="1"/>
  </cols>
  <sheetData>
    <row r="1" ht="12.75">
      <c r="B1" s="9" t="s">
        <v>160</v>
      </c>
    </row>
    <row r="3" spans="1:2" ht="12.75">
      <c r="A3" s="267" t="s">
        <v>136</v>
      </c>
      <c r="B3" s="267"/>
    </row>
    <row r="4" spans="1:2" ht="12.75">
      <c r="A4" s="267" t="s">
        <v>137</v>
      </c>
      <c r="B4" s="267"/>
    </row>
    <row r="5" spans="1:2" ht="12.75">
      <c r="A5" s="267" t="s">
        <v>138</v>
      </c>
      <c r="B5" s="267"/>
    </row>
    <row r="6" spans="1:2" ht="12.75">
      <c r="A6" s="267" t="s">
        <v>139</v>
      </c>
      <c r="B6" s="267"/>
    </row>
    <row r="8" spans="1:2" ht="12.75">
      <c r="A8" s="37" t="s">
        <v>2</v>
      </c>
      <c r="B8" s="31" t="s">
        <v>171</v>
      </c>
    </row>
    <row r="9" spans="1:2" ht="12.75">
      <c r="A9" s="38"/>
      <c r="B9" s="30" t="s">
        <v>163</v>
      </c>
    </row>
    <row r="10" spans="1:2" ht="12.75">
      <c r="A10" s="39" t="s">
        <v>3</v>
      </c>
      <c r="B10" s="32">
        <v>3726005004</v>
      </c>
    </row>
    <row r="11" spans="1:2" ht="12.75">
      <c r="A11" s="40" t="s">
        <v>4</v>
      </c>
      <c r="B11" s="32">
        <v>372601001</v>
      </c>
    </row>
    <row r="12" spans="1:2" ht="12.75">
      <c r="A12" s="40" t="s">
        <v>5</v>
      </c>
      <c r="B12" s="31" t="s">
        <v>164</v>
      </c>
    </row>
    <row r="13" spans="1:2" ht="12.75">
      <c r="A13" s="39"/>
      <c r="B13" s="30" t="s">
        <v>165</v>
      </c>
    </row>
    <row r="14" spans="1:2" ht="12.75">
      <c r="A14" s="41" t="s">
        <v>140</v>
      </c>
      <c r="B14" s="30">
        <v>2017</v>
      </c>
    </row>
    <row r="15" spans="1:2" ht="12.75">
      <c r="A15" s="42"/>
      <c r="B15" s="42"/>
    </row>
    <row r="16" spans="1:2" ht="66" customHeight="1">
      <c r="A16" s="290" t="s">
        <v>234</v>
      </c>
      <c r="B16" s="291"/>
    </row>
  </sheetData>
  <sheetProtection/>
  <mergeCells count="5">
    <mergeCell ref="A16:B16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0"/>
  <sheetViews>
    <sheetView zoomScale="80" zoomScaleNormal="80" zoomScalePageLayoutView="0" workbookViewId="0" topLeftCell="A1">
      <selection activeCell="B15" sqref="B15"/>
    </sheetView>
  </sheetViews>
  <sheetFormatPr defaultColWidth="9.00390625" defaultRowHeight="12.75"/>
  <cols>
    <col min="1" max="1" width="32.25390625" style="0" customWidth="1"/>
    <col min="2" max="2" width="38.375" style="0" customWidth="1"/>
    <col min="3" max="3" width="66.25390625" style="0" customWidth="1"/>
  </cols>
  <sheetData>
    <row r="1" ht="12.75">
      <c r="B1" s="9" t="s">
        <v>152</v>
      </c>
    </row>
    <row r="2" ht="12.75">
      <c r="B2" s="9"/>
    </row>
    <row r="3" spans="1:2" ht="12.75">
      <c r="A3" s="267" t="s">
        <v>141</v>
      </c>
      <c r="B3" s="267"/>
    </row>
    <row r="4" spans="1:2" ht="12.75">
      <c r="A4" s="267" t="s">
        <v>142</v>
      </c>
      <c r="B4" s="267"/>
    </row>
    <row r="5" spans="1:2" ht="12.75">
      <c r="A5" s="267" t="s">
        <v>143</v>
      </c>
      <c r="B5" s="267"/>
    </row>
    <row r="7" spans="1:2" ht="12.75">
      <c r="A7" s="23" t="s">
        <v>2</v>
      </c>
      <c r="B7" s="31" t="s">
        <v>231</v>
      </c>
    </row>
    <row r="8" spans="1:2" ht="12.75">
      <c r="A8" s="35"/>
      <c r="B8" s="36" t="s">
        <v>230</v>
      </c>
    </row>
    <row r="9" spans="1:2" ht="12.75">
      <c r="A9" s="19"/>
      <c r="B9" s="30" t="s">
        <v>163</v>
      </c>
    </row>
    <row r="10" spans="1:2" ht="12.75">
      <c r="A10" s="25" t="s">
        <v>3</v>
      </c>
      <c r="B10" s="32">
        <v>3726005004</v>
      </c>
    </row>
    <row r="11" spans="1:2" ht="12.75">
      <c r="A11" s="26" t="s">
        <v>4</v>
      </c>
      <c r="B11" s="32">
        <v>372601001</v>
      </c>
    </row>
    <row r="12" spans="1:2" ht="12.75">
      <c r="A12" s="28" t="s">
        <v>5</v>
      </c>
      <c r="B12" s="31" t="s">
        <v>164</v>
      </c>
    </row>
    <row r="13" spans="1:2" ht="12.75">
      <c r="A13" s="29"/>
      <c r="B13" s="30" t="s">
        <v>165</v>
      </c>
    </row>
    <row r="14" spans="1:2" ht="12.75">
      <c r="A14" s="27" t="s">
        <v>140</v>
      </c>
      <c r="B14" s="30">
        <v>2017</v>
      </c>
    </row>
    <row r="16" spans="1:2" ht="50.25" customHeight="1">
      <c r="A16" s="8" t="s">
        <v>144</v>
      </c>
      <c r="B16" s="3"/>
    </row>
    <row r="17" spans="1:2" ht="12.75">
      <c r="A17" s="8" t="s">
        <v>145</v>
      </c>
      <c r="B17" s="3"/>
    </row>
    <row r="18" spans="1:2" ht="12.75">
      <c r="A18" s="8" t="s">
        <v>146</v>
      </c>
      <c r="B18" s="3"/>
    </row>
    <row r="19" spans="1:2" ht="12.75">
      <c r="A19" s="8" t="s">
        <v>147</v>
      </c>
      <c r="B19" s="3"/>
    </row>
    <row r="20" spans="1:2" ht="12.75">
      <c r="A20" s="8" t="s">
        <v>148</v>
      </c>
      <c r="B20" s="3"/>
    </row>
    <row r="22" spans="1:3" ht="25.5" customHeight="1">
      <c r="A22" s="300" t="s">
        <v>149</v>
      </c>
      <c r="B22" s="301"/>
      <c r="C22" s="61" t="s">
        <v>221</v>
      </c>
    </row>
    <row r="23" spans="1:3" ht="319.5" customHeight="1">
      <c r="A23" s="298" t="s">
        <v>150</v>
      </c>
      <c r="B23" s="299"/>
      <c r="C23" s="122" t="s">
        <v>283</v>
      </c>
    </row>
    <row r="24" spans="1:3" ht="41.25" customHeight="1">
      <c r="A24" s="292" t="s">
        <v>151</v>
      </c>
      <c r="B24" s="293"/>
      <c r="C24" s="62" t="s">
        <v>227</v>
      </c>
    </row>
    <row r="25" spans="1:3" ht="79.5" customHeight="1">
      <c r="A25" s="294"/>
      <c r="B25" s="295"/>
      <c r="C25" s="63" t="s">
        <v>229</v>
      </c>
    </row>
    <row r="26" spans="1:3" ht="81.75" customHeight="1">
      <c r="A26" s="294"/>
      <c r="B26" s="295"/>
      <c r="C26" s="63" t="s">
        <v>223</v>
      </c>
    </row>
    <row r="27" spans="1:3" ht="42" customHeight="1">
      <c r="A27" s="294"/>
      <c r="B27" s="295"/>
      <c r="C27" s="63" t="s">
        <v>224</v>
      </c>
    </row>
    <row r="28" spans="1:3" ht="39" customHeight="1">
      <c r="A28" s="294"/>
      <c r="B28" s="295"/>
      <c r="C28" s="63" t="s">
        <v>225</v>
      </c>
    </row>
    <row r="29" spans="1:3" ht="70.5" customHeight="1">
      <c r="A29" s="294"/>
      <c r="B29" s="295"/>
      <c r="C29" s="63" t="s">
        <v>226</v>
      </c>
    </row>
    <row r="30" spans="1:3" ht="41.25" customHeight="1">
      <c r="A30" s="296"/>
      <c r="B30" s="297"/>
      <c r="C30" s="64" t="s">
        <v>228</v>
      </c>
    </row>
  </sheetData>
  <sheetProtection/>
  <mergeCells count="6">
    <mergeCell ref="A24:B30"/>
    <mergeCell ref="A23:B23"/>
    <mergeCell ref="A3:B3"/>
    <mergeCell ref="A4:B4"/>
    <mergeCell ref="A5:B5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6" width="9.125" style="44" customWidth="1"/>
    <col min="7" max="7" width="11.625" style="44" customWidth="1"/>
    <col min="8" max="8" width="9.125" style="44" customWidth="1"/>
    <col min="9" max="9" width="38.875" style="44" customWidth="1"/>
    <col min="10" max="16384" width="9.125" style="44" customWidth="1"/>
  </cols>
  <sheetData>
    <row r="1" spans="1:9" ht="12.75">
      <c r="A1" s="65"/>
      <c r="B1" s="65"/>
      <c r="C1" s="65"/>
      <c r="D1" s="65"/>
      <c r="E1" s="65"/>
      <c r="F1" s="65"/>
      <c r="G1" s="65"/>
      <c r="H1" s="66"/>
      <c r="I1" s="67" t="s">
        <v>177</v>
      </c>
    </row>
    <row r="2" spans="1:9" ht="12.75">
      <c r="A2" s="65"/>
      <c r="B2" s="65"/>
      <c r="C2" s="65"/>
      <c r="D2" s="65"/>
      <c r="E2" s="65"/>
      <c r="F2" s="65"/>
      <c r="G2" s="65"/>
      <c r="H2" s="309" t="s">
        <v>178</v>
      </c>
      <c r="I2" s="309"/>
    </row>
    <row r="3" spans="1:9" ht="12.75">
      <c r="A3" s="65"/>
      <c r="B3" s="65"/>
      <c r="C3" s="65"/>
      <c r="D3" s="65"/>
      <c r="E3" s="65"/>
      <c r="F3" s="65"/>
      <c r="G3" s="65"/>
      <c r="H3" s="66"/>
      <c r="I3" s="67"/>
    </row>
    <row r="4" spans="1:9" ht="12.75">
      <c r="A4" s="65"/>
      <c r="B4" s="65"/>
      <c r="C4" s="65"/>
      <c r="D4" s="65"/>
      <c r="E4" s="65"/>
      <c r="F4" s="65"/>
      <c r="G4" s="65"/>
      <c r="H4" s="66"/>
      <c r="I4" s="67"/>
    </row>
    <row r="5" spans="1:9" ht="12.75">
      <c r="A5" s="65"/>
      <c r="B5" s="65"/>
      <c r="C5" s="65"/>
      <c r="D5" s="65"/>
      <c r="E5" s="65"/>
      <c r="F5" s="65"/>
      <c r="G5" s="65"/>
      <c r="H5" s="66"/>
      <c r="I5" s="67" t="s">
        <v>307</v>
      </c>
    </row>
    <row r="6" spans="1:9" ht="12.75">
      <c r="A6" s="65"/>
      <c r="B6" s="65"/>
      <c r="C6" s="65"/>
      <c r="D6" s="65"/>
      <c r="E6" s="65"/>
      <c r="F6" s="65"/>
      <c r="G6" s="65"/>
      <c r="H6" s="66"/>
      <c r="I6" s="67" t="s">
        <v>331</v>
      </c>
    </row>
    <row r="7" spans="1:9" ht="12.75">
      <c r="A7" s="65"/>
      <c r="B7" s="65"/>
      <c r="C7" s="65"/>
      <c r="D7" s="65"/>
      <c r="E7" s="65"/>
      <c r="F7" s="65"/>
      <c r="G7" s="65"/>
      <c r="H7" s="65"/>
      <c r="I7" s="65"/>
    </row>
    <row r="8" spans="1:9" ht="15.75">
      <c r="A8" s="310" t="s">
        <v>179</v>
      </c>
      <c r="B8" s="310"/>
      <c r="C8" s="310"/>
      <c r="D8" s="310"/>
      <c r="E8" s="310"/>
      <c r="F8" s="310"/>
      <c r="G8" s="310"/>
      <c r="H8" s="310"/>
      <c r="I8" s="310"/>
    </row>
    <row r="9" spans="1:9" ht="12.75">
      <c r="A9" s="65"/>
      <c r="B9" s="65"/>
      <c r="C9" s="65"/>
      <c r="D9" s="65"/>
      <c r="E9" s="65"/>
      <c r="F9" s="65"/>
      <c r="G9" s="65"/>
      <c r="H9" s="65"/>
      <c r="I9" s="65"/>
    </row>
    <row r="10" spans="1:9" ht="13.5" thickBot="1">
      <c r="A10" s="68"/>
      <c r="B10" s="68"/>
      <c r="C10" s="68"/>
      <c r="D10" s="68"/>
      <c r="E10" s="68"/>
      <c r="F10" s="68"/>
      <c r="G10" s="311" t="s">
        <v>180</v>
      </c>
      <c r="H10" s="311"/>
      <c r="I10" s="311"/>
    </row>
    <row r="11" spans="1:9" ht="15.75">
      <c r="A11" s="69"/>
      <c r="B11" s="70"/>
      <c r="C11" s="70"/>
      <c r="D11" s="70"/>
      <c r="E11" s="70"/>
      <c r="F11" s="71"/>
      <c r="G11" s="71"/>
      <c r="H11" s="71"/>
      <c r="I11" s="72"/>
    </row>
    <row r="12" spans="1:9" ht="15.75">
      <c r="A12" s="312" t="s">
        <v>181</v>
      </c>
      <c r="B12" s="313"/>
      <c r="C12" s="313"/>
      <c r="D12" s="313"/>
      <c r="E12" s="313"/>
      <c r="F12" s="313"/>
      <c r="G12" s="313"/>
      <c r="H12" s="313"/>
      <c r="I12" s="314"/>
    </row>
    <row r="13" spans="1:9" ht="15.75">
      <c r="A13" s="73" t="s">
        <v>182</v>
      </c>
      <c r="B13" s="74"/>
      <c r="C13" s="74"/>
      <c r="D13" s="74"/>
      <c r="E13" s="74"/>
      <c r="F13" s="74"/>
      <c r="G13" s="74"/>
      <c r="H13" s="74"/>
      <c r="I13" s="75"/>
    </row>
    <row r="14" spans="1:9" ht="15">
      <c r="A14" s="76" t="s">
        <v>236</v>
      </c>
      <c r="B14" s="74"/>
      <c r="C14" s="74"/>
      <c r="D14" s="74"/>
      <c r="E14" s="74"/>
      <c r="F14" s="74"/>
      <c r="G14" s="74"/>
      <c r="H14" s="74"/>
      <c r="I14" s="75"/>
    </row>
    <row r="15" spans="1:9" ht="15">
      <c r="A15" s="77" t="s">
        <v>183</v>
      </c>
      <c r="B15" s="74"/>
      <c r="C15" s="74"/>
      <c r="D15" s="74"/>
      <c r="E15" s="74"/>
      <c r="F15" s="74"/>
      <c r="G15" s="74"/>
      <c r="H15" s="74"/>
      <c r="I15" s="75"/>
    </row>
    <row r="16" spans="1:9" ht="15">
      <c r="A16" s="78" t="s">
        <v>184</v>
      </c>
      <c r="B16" s="74"/>
      <c r="C16" s="74"/>
      <c r="D16" s="74"/>
      <c r="E16" s="74"/>
      <c r="F16" s="74"/>
      <c r="G16" s="74"/>
      <c r="H16" s="74"/>
      <c r="I16" s="75"/>
    </row>
    <row r="17" spans="1:9" ht="15">
      <c r="A17" s="302" t="s">
        <v>185</v>
      </c>
      <c r="B17" s="303"/>
      <c r="C17" s="303"/>
      <c r="D17" s="303"/>
      <c r="E17" s="303"/>
      <c r="F17" s="303"/>
      <c r="G17" s="303"/>
      <c r="H17" s="303"/>
      <c r="I17" s="304"/>
    </row>
    <row r="18" spans="1:9" ht="15">
      <c r="A18" s="79" t="s">
        <v>186</v>
      </c>
      <c r="B18" s="74"/>
      <c r="C18" s="74"/>
      <c r="D18" s="74"/>
      <c r="E18" s="74"/>
      <c r="F18" s="74"/>
      <c r="G18" s="74"/>
      <c r="H18" s="74"/>
      <c r="I18" s="75"/>
    </row>
    <row r="19" spans="1:9" ht="15">
      <c r="A19" s="79" t="s">
        <v>237</v>
      </c>
      <c r="B19" s="74"/>
      <c r="C19" s="74"/>
      <c r="D19" s="74"/>
      <c r="E19" s="74"/>
      <c r="F19" s="74"/>
      <c r="G19" s="74"/>
      <c r="H19" s="74"/>
      <c r="I19" s="75"/>
    </row>
    <row r="20" spans="1:9" ht="12.75">
      <c r="A20" s="80" t="s">
        <v>187</v>
      </c>
      <c r="B20" s="74"/>
      <c r="C20" s="74"/>
      <c r="D20" s="74"/>
      <c r="E20" s="74"/>
      <c r="F20" s="74"/>
      <c r="G20" s="74"/>
      <c r="H20" s="74"/>
      <c r="I20" s="75"/>
    </row>
    <row r="21" spans="1:9" ht="15">
      <c r="A21" s="79" t="s">
        <v>238</v>
      </c>
      <c r="B21" s="74"/>
      <c r="C21" s="74"/>
      <c r="D21" s="74"/>
      <c r="E21" s="74"/>
      <c r="F21" s="74"/>
      <c r="G21" s="74"/>
      <c r="H21" s="74"/>
      <c r="I21" s="75"/>
    </row>
    <row r="22" spans="1:9" ht="12.75">
      <c r="A22" s="81" t="s">
        <v>188</v>
      </c>
      <c r="B22" s="74"/>
      <c r="C22" s="74"/>
      <c r="D22" s="74"/>
      <c r="E22" s="74"/>
      <c r="F22" s="74"/>
      <c r="G22" s="74"/>
      <c r="H22" s="74"/>
      <c r="I22" s="75"/>
    </row>
    <row r="23" spans="1:9" ht="15">
      <c r="A23" s="82" t="s">
        <v>189</v>
      </c>
      <c r="B23" s="83"/>
      <c r="C23" s="84"/>
      <c r="D23" s="305" t="s">
        <v>190</v>
      </c>
      <c r="E23" s="306"/>
      <c r="F23" s="306"/>
      <c r="G23" s="307"/>
      <c r="H23" s="305" t="s">
        <v>191</v>
      </c>
      <c r="I23" s="308"/>
    </row>
    <row r="24" spans="1:9" ht="15">
      <c r="A24" s="79" t="s">
        <v>192</v>
      </c>
      <c r="B24" s="74"/>
      <c r="C24" s="85"/>
      <c r="D24" s="86"/>
      <c r="E24" s="74"/>
      <c r="F24" s="74"/>
      <c r="G24" s="85"/>
      <c r="H24" s="86"/>
      <c r="I24" s="75"/>
    </row>
    <row r="25" spans="1:9" ht="15">
      <c r="A25" s="79" t="s">
        <v>193</v>
      </c>
      <c r="B25" s="74"/>
      <c r="C25" s="85"/>
      <c r="D25" s="86"/>
      <c r="E25" s="74"/>
      <c r="F25" s="74"/>
      <c r="G25" s="85"/>
      <c r="H25" s="86"/>
      <c r="I25" s="75"/>
    </row>
    <row r="26" spans="1:9" ht="15">
      <c r="A26" s="79" t="s">
        <v>194</v>
      </c>
      <c r="B26" s="74"/>
      <c r="C26" s="85"/>
      <c r="D26" s="86"/>
      <c r="E26" s="74"/>
      <c r="F26" s="74"/>
      <c r="G26" s="85"/>
      <c r="H26" s="86"/>
      <c r="I26" s="75"/>
    </row>
    <row r="27" spans="1:9" ht="15">
      <c r="A27" s="79" t="s">
        <v>195</v>
      </c>
      <c r="B27" s="74"/>
      <c r="C27" s="85"/>
      <c r="D27" s="87"/>
      <c r="E27" s="74"/>
      <c r="F27" s="74"/>
      <c r="G27" s="85"/>
      <c r="H27" s="87"/>
      <c r="I27" s="75"/>
    </row>
    <row r="28" spans="1:9" ht="15">
      <c r="A28" s="79" t="s">
        <v>196</v>
      </c>
      <c r="B28" s="74"/>
      <c r="C28" s="85"/>
      <c r="D28" s="86"/>
      <c r="E28" s="74"/>
      <c r="F28" s="74"/>
      <c r="G28" s="85"/>
      <c r="H28" s="86"/>
      <c r="I28" s="75"/>
    </row>
    <row r="29" spans="1:9" ht="15">
      <c r="A29" s="88" t="s">
        <v>197</v>
      </c>
      <c r="B29" s="89"/>
      <c r="C29" s="90"/>
      <c r="D29" s="91"/>
      <c r="E29" s="89"/>
      <c r="F29" s="89"/>
      <c r="G29" s="90"/>
      <c r="H29" s="91"/>
      <c r="I29" s="92"/>
    </row>
    <row r="30" spans="1:9" ht="15">
      <c r="A30" s="79" t="s">
        <v>198</v>
      </c>
      <c r="B30" s="74"/>
      <c r="C30" s="74"/>
      <c r="D30" s="74"/>
      <c r="E30" s="74"/>
      <c r="F30" s="74"/>
      <c r="G30" s="74"/>
      <c r="H30" s="74"/>
      <c r="I30" s="75"/>
    </row>
    <row r="31" spans="1:9" ht="15">
      <c r="A31" s="79" t="s">
        <v>199</v>
      </c>
      <c r="B31" s="74"/>
      <c r="C31" s="74"/>
      <c r="D31" s="74"/>
      <c r="E31" s="74"/>
      <c r="F31" s="74"/>
      <c r="G31" s="74"/>
      <c r="H31" s="74"/>
      <c r="I31" s="75"/>
    </row>
    <row r="32" spans="1:9" ht="15">
      <c r="A32" s="79" t="s">
        <v>200</v>
      </c>
      <c r="B32" s="74"/>
      <c r="C32" s="74"/>
      <c r="D32" s="74"/>
      <c r="E32" s="74"/>
      <c r="F32" s="74"/>
      <c r="G32" s="74"/>
      <c r="H32" s="74"/>
      <c r="I32" s="75"/>
    </row>
    <row r="33" spans="1:9" ht="15">
      <c r="A33" s="79" t="s">
        <v>201</v>
      </c>
      <c r="B33" s="74"/>
      <c r="C33" s="74"/>
      <c r="D33" s="74"/>
      <c r="E33" s="74"/>
      <c r="F33" s="74"/>
      <c r="G33" s="74"/>
      <c r="H33" s="74"/>
      <c r="I33" s="75"/>
    </row>
    <row r="34" spans="1:9" ht="15">
      <c r="A34" s="79" t="s">
        <v>202</v>
      </c>
      <c r="B34" s="74"/>
      <c r="C34" s="74"/>
      <c r="D34" s="74"/>
      <c r="E34" s="74"/>
      <c r="F34" s="74"/>
      <c r="G34" s="74"/>
      <c r="H34" s="74"/>
      <c r="I34" s="75"/>
    </row>
    <row r="35" spans="1:9" ht="15">
      <c r="A35" s="79" t="s">
        <v>203</v>
      </c>
      <c r="B35" s="74"/>
      <c r="C35" s="74"/>
      <c r="D35" s="74"/>
      <c r="E35" s="74"/>
      <c r="F35" s="74"/>
      <c r="G35" s="74"/>
      <c r="H35" s="74"/>
      <c r="I35" s="75"/>
    </row>
    <row r="36" spans="1:9" ht="15">
      <c r="A36" s="79" t="s">
        <v>204</v>
      </c>
      <c r="B36" s="74"/>
      <c r="C36" s="74"/>
      <c r="D36" s="74"/>
      <c r="E36" s="74"/>
      <c r="F36" s="74"/>
      <c r="G36" s="74"/>
      <c r="H36" s="74"/>
      <c r="I36" s="75"/>
    </row>
    <row r="37" spans="1:9" ht="15">
      <c r="A37" s="79" t="s">
        <v>205</v>
      </c>
      <c r="B37" s="74"/>
      <c r="C37" s="74"/>
      <c r="D37" s="74"/>
      <c r="E37" s="74"/>
      <c r="F37" s="74"/>
      <c r="G37" s="74"/>
      <c r="H37" s="74"/>
      <c r="I37" s="75"/>
    </row>
    <row r="38" spans="1:9" ht="15">
      <c r="A38" s="79" t="s">
        <v>206</v>
      </c>
      <c r="B38" s="74"/>
      <c r="C38" s="74"/>
      <c r="D38" s="74"/>
      <c r="E38" s="74"/>
      <c r="F38" s="74"/>
      <c r="G38" s="74"/>
      <c r="H38" s="74"/>
      <c r="I38" s="75"/>
    </row>
    <row r="39" spans="1:9" ht="15">
      <c r="A39" s="79" t="s">
        <v>207</v>
      </c>
      <c r="B39" s="74"/>
      <c r="C39" s="74"/>
      <c r="D39" s="74"/>
      <c r="E39" s="74"/>
      <c r="F39" s="74"/>
      <c r="G39" s="74"/>
      <c r="H39" s="74"/>
      <c r="I39" s="75"/>
    </row>
    <row r="40" spans="1:9" ht="15">
      <c r="A40" s="79" t="s">
        <v>208</v>
      </c>
      <c r="B40" s="74"/>
      <c r="C40" s="74"/>
      <c r="D40" s="74"/>
      <c r="E40" s="74"/>
      <c r="F40" s="74"/>
      <c r="G40" s="74"/>
      <c r="H40" s="74"/>
      <c r="I40" s="75"/>
    </row>
    <row r="41" spans="1:9" ht="15">
      <c r="A41" s="93"/>
      <c r="B41" s="74"/>
      <c r="C41" s="74"/>
      <c r="D41" s="74"/>
      <c r="E41" s="74"/>
      <c r="F41" s="74"/>
      <c r="G41" s="74"/>
      <c r="H41" s="94"/>
      <c r="I41" s="95" t="s">
        <v>239</v>
      </c>
    </row>
    <row r="42" spans="1:9" ht="15">
      <c r="A42" s="93"/>
      <c r="B42" s="74"/>
      <c r="C42" s="74"/>
      <c r="D42" s="74"/>
      <c r="E42" s="74"/>
      <c r="F42" s="74"/>
      <c r="G42" s="74"/>
      <c r="H42" s="94"/>
      <c r="I42" s="95"/>
    </row>
    <row r="43" spans="1:9" ht="15">
      <c r="A43" s="79" t="s">
        <v>209</v>
      </c>
      <c r="B43" s="74"/>
      <c r="C43" s="74"/>
      <c r="D43" s="74"/>
      <c r="E43" s="74"/>
      <c r="F43" s="74"/>
      <c r="G43" s="74"/>
      <c r="H43" s="74"/>
      <c r="I43" s="75"/>
    </row>
    <row r="44" spans="1:9" ht="15">
      <c r="A44" s="79" t="s">
        <v>210</v>
      </c>
      <c r="B44" s="74"/>
      <c r="C44" s="74"/>
      <c r="D44" s="74"/>
      <c r="E44" s="74"/>
      <c r="F44" s="74"/>
      <c r="G44" s="74"/>
      <c r="H44" s="74"/>
      <c r="I44" s="75"/>
    </row>
    <row r="45" spans="1:9" ht="15">
      <c r="A45" s="79" t="s">
        <v>211</v>
      </c>
      <c r="B45" s="74"/>
      <c r="C45" s="74"/>
      <c r="D45" s="74"/>
      <c r="E45" s="74"/>
      <c r="F45" s="74"/>
      <c r="G45" s="74"/>
      <c r="H45" s="74"/>
      <c r="I45" s="75"/>
    </row>
    <row r="46" spans="1:9" ht="15">
      <c r="A46" s="79" t="s">
        <v>212</v>
      </c>
      <c r="B46" s="74"/>
      <c r="C46" s="74"/>
      <c r="D46" s="74"/>
      <c r="E46" s="74"/>
      <c r="F46" s="74"/>
      <c r="G46" s="74"/>
      <c r="H46" s="74"/>
      <c r="I46" s="75"/>
    </row>
    <row r="47" spans="1:9" ht="15">
      <c r="A47" s="79" t="s">
        <v>213</v>
      </c>
      <c r="B47" s="74"/>
      <c r="C47" s="74"/>
      <c r="D47" s="74"/>
      <c r="E47" s="74"/>
      <c r="F47" s="74"/>
      <c r="G47" s="74"/>
      <c r="H47" s="74"/>
      <c r="I47" s="75"/>
    </row>
    <row r="48" spans="1:9" ht="15">
      <c r="A48" s="79" t="s">
        <v>214</v>
      </c>
      <c r="B48" s="74"/>
      <c r="C48" s="74"/>
      <c r="D48" s="74"/>
      <c r="E48" s="74"/>
      <c r="F48" s="74"/>
      <c r="G48" s="74"/>
      <c r="H48" s="74"/>
      <c r="I48" s="75"/>
    </row>
    <row r="49" spans="1:9" ht="15">
      <c r="A49" s="79" t="s">
        <v>215</v>
      </c>
      <c r="B49" s="74"/>
      <c r="C49" s="74"/>
      <c r="D49" s="74"/>
      <c r="E49" s="74"/>
      <c r="F49" s="74"/>
      <c r="G49" s="74"/>
      <c r="H49" s="74"/>
      <c r="I49" s="75"/>
    </row>
    <row r="50" spans="1:9" ht="15">
      <c r="A50" s="79" t="s">
        <v>216</v>
      </c>
      <c r="B50" s="74"/>
      <c r="C50" s="74"/>
      <c r="D50" s="74"/>
      <c r="E50" s="74"/>
      <c r="F50" s="74"/>
      <c r="G50" s="74"/>
      <c r="H50" s="74"/>
      <c r="I50" s="75"/>
    </row>
    <row r="51" spans="1:9" ht="15">
      <c r="A51" s="79" t="s">
        <v>217</v>
      </c>
      <c r="B51" s="74"/>
      <c r="C51" s="74"/>
      <c r="D51" s="74"/>
      <c r="E51" s="74"/>
      <c r="F51" s="74"/>
      <c r="G51" s="74"/>
      <c r="H51" s="74"/>
      <c r="I51" s="75"/>
    </row>
    <row r="52" spans="1:9" ht="15">
      <c r="A52" s="79" t="s">
        <v>218</v>
      </c>
      <c r="B52" s="74"/>
      <c r="C52" s="74"/>
      <c r="D52" s="74"/>
      <c r="E52" s="74"/>
      <c r="F52" s="74"/>
      <c r="G52" s="74"/>
      <c r="H52" s="74"/>
      <c r="I52" s="75"/>
    </row>
    <row r="53" spans="1:9" ht="12.75">
      <c r="A53" s="93"/>
      <c r="B53" s="74"/>
      <c r="C53" s="74"/>
      <c r="D53" s="74"/>
      <c r="E53" s="74"/>
      <c r="F53" s="74"/>
      <c r="G53" s="74"/>
      <c r="H53" s="74"/>
      <c r="I53" s="75"/>
    </row>
    <row r="54" spans="1:9" ht="15">
      <c r="A54" s="76" t="s">
        <v>219</v>
      </c>
      <c r="B54" s="96"/>
      <c r="C54" s="96"/>
      <c r="D54" s="96"/>
      <c r="E54" s="96"/>
      <c r="F54" s="96"/>
      <c r="G54" s="96"/>
      <c r="H54" s="74"/>
      <c r="I54" s="75"/>
    </row>
    <row r="55" spans="1:9" ht="15.75" thickBot="1">
      <c r="A55" s="97"/>
      <c r="B55" s="98"/>
      <c r="C55" s="98" t="s">
        <v>220</v>
      </c>
      <c r="D55" s="98"/>
      <c r="E55" s="98"/>
      <c r="F55" s="98"/>
      <c r="G55" s="98"/>
      <c r="H55" s="99"/>
      <c r="I55" s="100"/>
    </row>
    <row r="56" spans="1:9" ht="12.75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2.75">
      <c r="A57" s="65"/>
      <c r="B57" s="65"/>
      <c r="C57" s="65"/>
      <c r="D57" s="65"/>
      <c r="E57" s="65"/>
      <c r="F57" s="65"/>
      <c r="G57" s="65"/>
      <c r="H57" s="65"/>
      <c r="I57" s="65"/>
    </row>
    <row r="58" spans="1:9" ht="12.75">
      <c r="A58" s="101"/>
      <c r="B58" s="65"/>
      <c r="C58" s="65"/>
      <c r="D58" s="65"/>
      <c r="E58" s="65"/>
      <c r="F58" s="65"/>
      <c r="G58" s="65"/>
      <c r="H58" s="65"/>
      <c r="I58" s="102"/>
    </row>
    <row r="59" spans="1:9" ht="12.75">
      <c r="A59" s="103"/>
      <c r="B59" s="103"/>
      <c r="C59" s="103"/>
      <c r="D59" s="103"/>
      <c r="E59" s="103"/>
      <c r="F59" s="103"/>
      <c r="G59" s="103"/>
      <c r="H59" s="103"/>
      <c r="I59" s="103"/>
    </row>
    <row r="60" spans="1:9" ht="12.75">
      <c r="A60" s="103"/>
      <c r="B60" s="103"/>
      <c r="C60" s="103"/>
      <c r="D60" s="103"/>
      <c r="E60" s="103"/>
      <c r="F60" s="103"/>
      <c r="G60" s="103"/>
      <c r="H60" s="103"/>
      <c r="I60" s="103"/>
    </row>
    <row r="61" spans="1:9" ht="12.75">
      <c r="A61" s="103"/>
      <c r="B61" s="103"/>
      <c r="C61" s="103"/>
      <c r="D61" s="103"/>
      <c r="E61" s="103"/>
      <c r="F61" s="103"/>
      <c r="G61" s="103"/>
      <c r="H61" s="103"/>
      <c r="I61" s="103"/>
    </row>
    <row r="62" spans="1:9" ht="12.75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2.75">
      <c r="A63" s="103"/>
      <c r="B63" s="103"/>
      <c r="C63" s="103"/>
      <c r="D63" s="103"/>
      <c r="E63" s="103"/>
      <c r="F63" s="103"/>
      <c r="G63" s="103"/>
      <c r="H63" s="103"/>
      <c r="I63" s="103"/>
    </row>
    <row r="64" spans="1:9" ht="12.75">
      <c r="A64" s="103"/>
      <c r="B64" s="103"/>
      <c r="C64" s="103"/>
      <c r="D64" s="103"/>
      <c r="E64" s="103"/>
      <c r="F64" s="103"/>
      <c r="G64" s="103"/>
      <c r="H64" s="103"/>
      <c r="I64" s="103"/>
    </row>
    <row r="65" spans="1:9" ht="12.75">
      <c r="A65" s="103"/>
      <c r="B65" s="103"/>
      <c r="C65" s="103"/>
      <c r="D65" s="103"/>
      <c r="E65" s="103"/>
      <c r="F65" s="103"/>
      <c r="G65" s="103"/>
      <c r="H65" s="103"/>
      <c r="I65" s="103"/>
    </row>
    <row r="66" spans="1:9" ht="12.7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2.75">
      <c r="A67" s="103"/>
      <c r="B67" s="103"/>
      <c r="C67" s="103"/>
      <c r="D67" s="103"/>
      <c r="E67" s="103"/>
      <c r="F67" s="103"/>
      <c r="G67" s="103"/>
      <c r="H67" s="103"/>
      <c r="I67" s="103"/>
    </row>
  </sheetData>
  <sheetProtection/>
  <mergeCells count="7">
    <mergeCell ref="A17:I17"/>
    <mergeCell ref="D23:G23"/>
    <mergeCell ref="H23:I23"/>
    <mergeCell ref="H2:I2"/>
    <mergeCell ref="A8:I8"/>
    <mergeCell ref="G10:I10"/>
    <mergeCell ref="A12:I1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4"/>
  <sheetViews>
    <sheetView zoomScalePageLayoutView="0" workbookViewId="0" topLeftCell="A1">
      <selection activeCell="C14" sqref="C14:J14"/>
    </sheetView>
  </sheetViews>
  <sheetFormatPr defaultColWidth="9.00390625" defaultRowHeight="12.75"/>
  <cols>
    <col min="1" max="1" width="17.25390625" style="0" customWidth="1"/>
    <col min="2" max="2" width="20.125" style="0" customWidth="1"/>
    <col min="3" max="3" width="4.375" style="0" customWidth="1"/>
    <col min="4" max="4" width="5.00390625" style="0" customWidth="1"/>
    <col min="5" max="5" width="8.375" style="0" customWidth="1"/>
    <col min="6" max="9" width="5.25390625" style="0" customWidth="1"/>
    <col min="10" max="10" width="24.375" style="0" customWidth="1"/>
    <col min="11" max="11" width="5.125" style="0" customWidth="1"/>
    <col min="12" max="12" width="27.25390625" style="0" customWidth="1"/>
    <col min="13" max="13" width="3.625" style="0" customWidth="1"/>
    <col min="14" max="14" width="25.375" style="0" customWidth="1"/>
    <col min="15" max="15" width="5.625" style="0" customWidth="1"/>
    <col min="16" max="16" width="4.125" style="0" customWidth="1"/>
    <col min="17" max="17" width="4.375" style="0" customWidth="1"/>
    <col min="18" max="18" width="4.875" style="0" customWidth="1"/>
    <col min="19" max="19" width="9.125" style="0" hidden="1" customWidth="1"/>
  </cols>
  <sheetData>
    <row r="1" spans="1:10" ht="12.75">
      <c r="A1" s="131"/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2.75">
      <c r="A2" s="131"/>
      <c r="B2" s="131"/>
      <c r="C2" s="131"/>
      <c r="D2" s="131"/>
      <c r="E2" s="131"/>
      <c r="F2" s="131"/>
      <c r="G2" s="131"/>
      <c r="H2" s="10"/>
      <c r="I2" s="10" t="s">
        <v>154</v>
      </c>
      <c r="J2" s="131"/>
    </row>
    <row r="3" spans="1:10" ht="12.75">
      <c r="A3" s="131"/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2.75">
      <c r="A4" s="205" t="s">
        <v>0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ht="12.75">
      <c r="A5" s="205" t="s">
        <v>1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10" ht="12.75">
      <c r="A7" s="192" t="s">
        <v>2</v>
      </c>
      <c r="B7" s="197"/>
      <c r="C7" s="214" t="s">
        <v>171</v>
      </c>
      <c r="D7" s="215"/>
      <c r="E7" s="215"/>
      <c r="F7" s="215"/>
      <c r="G7" s="215"/>
      <c r="H7" s="215"/>
      <c r="I7" s="215"/>
      <c r="J7" s="216"/>
    </row>
    <row r="8" spans="1:10" ht="12.75">
      <c r="A8" s="133"/>
      <c r="B8" s="134"/>
      <c r="C8" s="222" t="s">
        <v>163</v>
      </c>
      <c r="D8" s="223"/>
      <c r="E8" s="223"/>
      <c r="F8" s="223"/>
      <c r="G8" s="223"/>
      <c r="H8" s="223"/>
      <c r="I8" s="223"/>
      <c r="J8" s="224"/>
    </row>
    <row r="9" spans="1:10" ht="12.75">
      <c r="A9" s="194" t="s">
        <v>3</v>
      </c>
      <c r="B9" s="196"/>
      <c r="C9" s="217">
        <v>3726005004</v>
      </c>
      <c r="D9" s="218"/>
      <c r="E9" s="218"/>
      <c r="F9" s="218"/>
      <c r="G9" s="218"/>
      <c r="H9" s="218"/>
      <c r="I9" s="218"/>
      <c r="J9" s="219"/>
    </row>
    <row r="10" spans="1:10" ht="12.75">
      <c r="A10" s="192" t="s">
        <v>4</v>
      </c>
      <c r="B10" s="193"/>
      <c r="C10" s="217">
        <v>372601001</v>
      </c>
      <c r="D10" s="218"/>
      <c r="E10" s="218"/>
      <c r="F10" s="218"/>
      <c r="G10" s="218"/>
      <c r="H10" s="218"/>
      <c r="I10" s="218"/>
      <c r="J10" s="219"/>
    </row>
    <row r="11" spans="1:10" ht="12.75">
      <c r="A11" s="192" t="s">
        <v>5</v>
      </c>
      <c r="B11" s="197"/>
      <c r="C11" s="214" t="s">
        <v>164</v>
      </c>
      <c r="D11" s="220"/>
      <c r="E11" s="220"/>
      <c r="F11" s="220"/>
      <c r="G11" s="220"/>
      <c r="H11" s="220"/>
      <c r="I11" s="220"/>
      <c r="J11" s="221"/>
    </row>
    <row r="12" spans="1:10" ht="12.75">
      <c r="A12" s="138"/>
      <c r="B12" s="139"/>
      <c r="C12" s="222" t="s">
        <v>165</v>
      </c>
      <c r="D12" s="225"/>
      <c r="E12" s="225"/>
      <c r="F12" s="225"/>
      <c r="G12" s="225"/>
      <c r="H12" s="225"/>
      <c r="I12" s="225"/>
      <c r="J12" s="226"/>
    </row>
    <row r="13" spans="1:19" ht="12.75">
      <c r="A13" s="192" t="s">
        <v>168</v>
      </c>
      <c r="B13" s="193"/>
      <c r="C13" s="227" t="s">
        <v>313</v>
      </c>
      <c r="D13" s="228"/>
      <c r="E13" s="228"/>
      <c r="F13" s="228"/>
      <c r="G13" s="228"/>
      <c r="H13" s="228"/>
      <c r="I13" s="228"/>
      <c r="J13" s="229"/>
      <c r="L13" s="250"/>
      <c r="M13" s="250"/>
      <c r="N13" s="250"/>
      <c r="O13" s="250"/>
      <c r="P13" s="250"/>
      <c r="Q13" s="250"/>
      <c r="R13" s="250"/>
      <c r="S13" s="250"/>
    </row>
    <row r="14" spans="1:19" ht="12.75" customHeight="1">
      <c r="A14" s="212" t="s">
        <v>169</v>
      </c>
      <c r="B14" s="213"/>
      <c r="C14" s="206" t="s">
        <v>317</v>
      </c>
      <c r="D14" s="207"/>
      <c r="E14" s="207"/>
      <c r="F14" s="207"/>
      <c r="G14" s="207"/>
      <c r="H14" s="207"/>
      <c r="I14" s="207"/>
      <c r="J14" s="208"/>
      <c r="L14" s="250"/>
      <c r="M14" s="250"/>
      <c r="N14" s="250"/>
      <c r="O14" s="250"/>
      <c r="P14" s="250"/>
      <c r="Q14" s="250"/>
      <c r="R14" s="250"/>
      <c r="S14" s="250"/>
    </row>
    <row r="15" spans="1:19" ht="12.75" customHeight="1">
      <c r="A15" s="138"/>
      <c r="B15" s="139"/>
      <c r="C15" s="206" t="s">
        <v>314</v>
      </c>
      <c r="D15" s="207"/>
      <c r="E15" s="207"/>
      <c r="F15" s="207"/>
      <c r="G15" s="207"/>
      <c r="H15" s="207"/>
      <c r="I15" s="207"/>
      <c r="J15" s="208"/>
      <c r="L15" s="250"/>
      <c r="M15" s="250"/>
      <c r="N15" s="250"/>
      <c r="O15" s="250"/>
      <c r="P15" s="250"/>
      <c r="Q15" s="250"/>
      <c r="R15" s="250"/>
      <c r="S15" s="250"/>
    </row>
    <row r="16" spans="1:19" ht="12.75" customHeight="1">
      <c r="A16" s="138"/>
      <c r="B16" s="139"/>
      <c r="C16" s="206" t="s">
        <v>315</v>
      </c>
      <c r="D16" s="207"/>
      <c r="E16" s="207"/>
      <c r="F16" s="207"/>
      <c r="G16" s="207"/>
      <c r="H16" s="207"/>
      <c r="I16" s="207"/>
      <c r="J16" s="208"/>
      <c r="L16" s="123"/>
      <c r="M16" s="123"/>
      <c r="N16" s="123"/>
      <c r="O16" s="123"/>
      <c r="P16" s="123"/>
      <c r="Q16" s="123"/>
      <c r="R16" s="123"/>
      <c r="S16" s="123"/>
    </row>
    <row r="17" spans="1:19" ht="12.75" customHeight="1">
      <c r="A17" s="138"/>
      <c r="B17" s="139"/>
      <c r="C17" s="209" t="s">
        <v>316</v>
      </c>
      <c r="D17" s="210"/>
      <c r="E17" s="210"/>
      <c r="F17" s="210"/>
      <c r="G17" s="210"/>
      <c r="H17" s="210"/>
      <c r="I17" s="210"/>
      <c r="J17" s="211"/>
      <c r="L17" s="250"/>
      <c r="M17" s="250"/>
      <c r="N17" s="250"/>
      <c r="O17" s="250"/>
      <c r="P17" s="250"/>
      <c r="Q17" s="250"/>
      <c r="R17" s="250"/>
      <c r="S17" s="250"/>
    </row>
    <row r="18" spans="1:19" ht="12.75" customHeight="1">
      <c r="A18" s="192" t="s">
        <v>170</v>
      </c>
      <c r="B18" s="197"/>
      <c r="C18" s="192" t="s">
        <v>302</v>
      </c>
      <c r="D18" s="197"/>
      <c r="E18" s="197"/>
      <c r="F18" s="197"/>
      <c r="G18" s="197"/>
      <c r="H18" s="197"/>
      <c r="I18" s="197"/>
      <c r="J18" s="193"/>
      <c r="L18" s="230"/>
      <c r="M18" s="230"/>
      <c r="N18" s="230"/>
      <c r="O18" s="230"/>
      <c r="P18" s="230"/>
      <c r="Q18" s="230"/>
      <c r="R18" s="230"/>
      <c r="S18" s="230"/>
    </row>
    <row r="19" spans="1:19" ht="12.75" customHeight="1">
      <c r="A19" s="194" t="s">
        <v>166</v>
      </c>
      <c r="B19" s="195"/>
      <c r="C19" s="194"/>
      <c r="D19" s="195"/>
      <c r="E19" s="195"/>
      <c r="F19" s="195"/>
      <c r="G19" s="195"/>
      <c r="H19" s="195"/>
      <c r="I19" s="195"/>
      <c r="J19" s="196"/>
      <c r="L19" s="230"/>
      <c r="M19" s="230"/>
      <c r="N19" s="230"/>
      <c r="O19" s="230"/>
      <c r="P19" s="230"/>
      <c r="Q19" s="230"/>
      <c r="R19" s="230"/>
      <c r="S19" s="230"/>
    </row>
    <row r="20" spans="1:19" ht="12.75">
      <c r="A20" s="194" t="s">
        <v>8</v>
      </c>
      <c r="B20" s="196"/>
      <c r="C20" s="194" t="s">
        <v>318</v>
      </c>
      <c r="D20" s="195"/>
      <c r="E20" s="195"/>
      <c r="F20" s="195"/>
      <c r="G20" s="195"/>
      <c r="H20" s="195"/>
      <c r="I20" s="195"/>
      <c r="J20" s="196"/>
      <c r="L20" s="230"/>
      <c r="M20" s="230"/>
      <c r="N20" s="230"/>
      <c r="O20" s="230"/>
      <c r="P20" s="230"/>
      <c r="Q20" s="230"/>
      <c r="R20" s="230"/>
      <c r="S20" s="230"/>
    </row>
    <row r="21" spans="1:10" ht="12.75">
      <c r="A21" s="251" t="s">
        <v>9</v>
      </c>
      <c r="B21" s="252"/>
      <c r="C21" s="233" t="s">
        <v>167</v>
      </c>
      <c r="D21" s="233"/>
      <c r="E21" s="233"/>
      <c r="F21" s="233"/>
      <c r="G21" s="233"/>
      <c r="H21" s="233"/>
      <c r="I21" s="233"/>
      <c r="J21" s="233"/>
    </row>
    <row r="22" spans="1:10" ht="12.75">
      <c r="A22" s="233" t="s">
        <v>270</v>
      </c>
      <c r="B22" s="233"/>
      <c r="C22" s="233"/>
      <c r="D22" s="233"/>
      <c r="E22" s="233"/>
      <c r="F22" s="233"/>
      <c r="G22" s="233"/>
      <c r="H22" s="233"/>
      <c r="I22" s="233"/>
      <c r="J22" s="233"/>
    </row>
    <row r="23" spans="1:10" ht="12.75">
      <c r="A23" s="253" t="s">
        <v>271</v>
      </c>
      <c r="B23" s="254"/>
      <c r="C23" s="238" t="s">
        <v>10</v>
      </c>
      <c r="D23" s="239"/>
      <c r="E23" s="240"/>
      <c r="F23" s="233" t="s">
        <v>11</v>
      </c>
      <c r="G23" s="233"/>
      <c r="H23" s="233"/>
      <c r="I23" s="233"/>
      <c r="J23" s="234" t="s">
        <v>16</v>
      </c>
    </row>
    <row r="24" spans="1:10" ht="60" customHeight="1">
      <c r="A24" s="255"/>
      <c r="B24" s="256"/>
      <c r="C24" s="241" t="s">
        <v>319</v>
      </c>
      <c r="D24" s="242"/>
      <c r="E24" s="142" t="s">
        <v>320</v>
      </c>
      <c r="F24" s="143" t="s">
        <v>12</v>
      </c>
      <c r="G24" s="143" t="s">
        <v>13</v>
      </c>
      <c r="H24" s="143" t="s">
        <v>14</v>
      </c>
      <c r="I24" s="143" t="s">
        <v>15</v>
      </c>
      <c r="J24" s="234"/>
    </row>
    <row r="25" spans="1:10" ht="15" customHeight="1">
      <c r="A25" s="144" t="s">
        <v>275</v>
      </c>
      <c r="B25" s="145"/>
      <c r="C25" s="146"/>
      <c r="D25" s="146"/>
      <c r="E25" s="147"/>
      <c r="F25" s="148"/>
      <c r="G25" s="148"/>
      <c r="H25" s="148"/>
      <c r="I25" s="148"/>
      <c r="J25" s="149"/>
    </row>
    <row r="26" spans="1:21" ht="14.25" customHeight="1">
      <c r="A26" s="235" t="s">
        <v>272</v>
      </c>
      <c r="B26" s="236"/>
      <c r="C26" s="236"/>
      <c r="D26" s="236"/>
      <c r="E26" s="236"/>
      <c r="F26" s="236"/>
      <c r="G26" s="236"/>
      <c r="H26" s="236"/>
      <c r="I26" s="236"/>
      <c r="J26" s="237"/>
      <c r="L26" s="243"/>
      <c r="M26" s="243"/>
      <c r="N26" s="243"/>
      <c r="O26" s="243"/>
      <c r="P26" s="243"/>
      <c r="Q26" s="243"/>
      <c r="R26" s="243"/>
      <c r="S26" s="243"/>
      <c r="T26" s="243"/>
      <c r="U26" s="243"/>
    </row>
    <row r="27" spans="1:10" ht="12.75">
      <c r="A27" s="247" t="s">
        <v>273</v>
      </c>
      <c r="B27" s="249"/>
      <c r="C27" s="231">
        <v>2454.56</v>
      </c>
      <c r="D27" s="232"/>
      <c r="E27" s="151">
        <v>2589.83</v>
      </c>
      <c r="F27" s="152"/>
      <c r="G27" s="152"/>
      <c r="H27" s="152"/>
      <c r="I27" s="152"/>
      <c r="J27" s="152"/>
    </row>
    <row r="28" spans="1:10" ht="12.75">
      <c r="A28" s="150"/>
      <c r="B28" s="153"/>
      <c r="C28" s="154"/>
      <c r="D28" s="154"/>
      <c r="E28" s="155"/>
      <c r="F28" s="136"/>
      <c r="G28" s="136"/>
      <c r="H28" s="136"/>
      <c r="I28" s="136"/>
      <c r="J28" s="137"/>
    </row>
    <row r="29" spans="1:10" ht="12.75">
      <c r="A29" s="244" t="s">
        <v>303</v>
      </c>
      <c r="B29" s="245"/>
      <c r="C29" s="245"/>
      <c r="D29" s="245"/>
      <c r="E29" s="245"/>
      <c r="F29" s="245"/>
      <c r="G29" s="245"/>
      <c r="H29" s="245"/>
      <c r="I29" s="245"/>
      <c r="J29" s="246"/>
    </row>
    <row r="30" spans="1:10" ht="12.75">
      <c r="A30" s="235" t="s">
        <v>272</v>
      </c>
      <c r="B30" s="236"/>
      <c r="C30" s="236"/>
      <c r="D30" s="236"/>
      <c r="E30" s="236"/>
      <c r="F30" s="236"/>
      <c r="G30" s="236"/>
      <c r="H30" s="236"/>
      <c r="I30" s="236"/>
      <c r="J30" s="237"/>
    </row>
    <row r="31" spans="1:10" ht="12.75">
      <c r="A31" s="199" t="s">
        <v>274</v>
      </c>
      <c r="B31" s="200"/>
      <c r="C31" s="201">
        <v>2195.57</v>
      </c>
      <c r="D31" s="202"/>
      <c r="E31" s="156">
        <v>2261.44</v>
      </c>
      <c r="F31" s="157"/>
      <c r="G31" s="158"/>
      <c r="H31" s="158"/>
      <c r="I31" s="158"/>
      <c r="J31" s="158"/>
    </row>
    <row r="32" spans="1:10" ht="12.75">
      <c r="A32" s="159"/>
      <c r="B32" s="160"/>
      <c r="C32" s="161"/>
      <c r="D32" s="161"/>
      <c r="E32" s="162"/>
      <c r="F32" s="163"/>
      <c r="G32" s="164"/>
      <c r="H32" s="164"/>
      <c r="I32" s="164"/>
      <c r="J32" s="165"/>
    </row>
    <row r="33" spans="1:10" ht="12.75">
      <c r="A33" s="247" t="s">
        <v>304</v>
      </c>
      <c r="B33" s="248"/>
      <c r="C33" s="248"/>
      <c r="D33" s="248"/>
      <c r="E33" s="248"/>
      <c r="F33" s="248"/>
      <c r="G33" s="248"/>
      <c r="H33" s="248"/>
      <c r="I33" s="248"/>
      <c r="J33" s="249"/>
    </row>
    <row r="34" spans="1:10" ht="12.75">
      <c r="A34" s="247" t="s">
        <v>305</v>
      </c>
      <c r="B34" s="248"/>
      <c r="C34" s="248"/>
      <c r="D34" s="248"/>
      <c r="E34" s="248"/>
      <c r="F34" s="248"/>
      <c r="G34" s="248"/>
      <c r="H34" s="248"/>
      <c r="I34" s="248"/>
      <c r="J34" s="249"/>
    </row>
    <row r="35" spans="1:10" ht="12.75">
      <c r="A35" s="244" t="s">
        <v>273</v>
      </c>
      <c r="B35" s="246"/>
      <c r="C35" s="203">
        <v>1887.19</v>
      </c>
      <c r="D35" s="204"/>
      <c r="E35" s="166">
        <v>1923.97</v>
      </c>
      <c r="F35" s="167"/>
      <c r="G35" s="167"/>
      <c r="H35" s="167"/>
      <c r="I35" s="167"/>
      <c r="J35" s="167"/>
    </row>
    <row r="36" spans="1:10" ht="25.5" customHeight="1">
      <c r="A36" s="198" t="s">
        <v>321</v>
      </c>
      <c r="B36" s="198"/>
      <c r="C36" s="198"/>
      <c r="D36" s="198"/>
      <c r="E36" s="198"/>
      <c r="F36" s="198"/>
      <c r="G36" s="198"/>
      <c r="H36" s="198"/>
      <c r="I36" s="198"/>
      <c r="J36" s="198"/>
    </row>
    <row r="37" spans="1:10" ht="12.75">
      <c r="A37" s="257" t="s">
        <v>322</v>
      </c>
      <c r="B37" s="164"/>
      <c r="C37" s="190"/>
      <c r="D37" s="190"/>
      <c r="E37" s="164"/>
      <c r="F37" s="164"/>
      <c r="G37" s="164"/>
      <c r="H37" s="164"/>
      <c r="I37" s="164"/>
      <c r="J37" s="164"/>
    </row>
    <row r="38" spans="1:10" ht="12.75">
      <c r="A38" s="257"/>
      <c r="B38" s="168"/>
      <c r="C38" s="190"/>
      <c r="D38" s="190"/>
      <c r="E38" s="164"/>
      <c r="F38" s="164"/>
      <c r="G38" s="164"/>
      <c r="H38" s="164"/>
      <c r="I38" s="164"/>
      <c r="J38" s="164"/>
    </row>
    <row r="39" spans="1:10" ht="12.75">
      <c r="A39" s="257"/>
      <c r="B39" s="164"/>
      <c r="C39" s="190"/>
      <c r="D39" s="190"/>
      <c r="E39" s="164"/>
      <c r="F39" s="164"/>
      <c r="G39" s="164"/>
      <c r="H39" s="164"/>
      <c r="I39" s="164"/>
      <c r="J39" s="164"/>
    </row>
    <row r="40" spans="1:10" ht="12.75">
      <c r="A40" s="257"/>
      <c r="B40" s="168"/>
      <c r="C40" s="190"/>
      <c r="D40" s="190"/>
      <c r="E40" s="164"/>
      <c r="F40" s="164"/>
      <c r="G40" s="164"/>
      <c r="H40" s="164"/>
      <c r="I40" s="164"/>
      <c r="J40" s="164"/>
    </row>
    <row r="41" spans="1:10" ht="25.5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</row>
    <row r="42" spans="1:10" ht="12.75">
      <c r="A42" s="191"/>
      <c r="B42" s="111"/>
      <c r="C42" s="186"/>
      <c r="D42" s="186"/>
      <c r="E42" s="111"/>
      <c r="F42" s="111"/>
      <c r="G42" s="111"/>
      <c r="H42" s="111"/>
      <c r="I42" s="111"/>
      <c r="J42" s="111"/>
    </row>
    <row r="43" spans="1:10" ht="12.75">
      <c r="A43" s="191"/>
      <c r="B43" s="112"/>
      <c r="C43" s="186"/>
      <c r="D43" s="186"/>
      <c r="E43" s="111"/>
      <c r="F43" s="111"/>
      <c r="G43" s="111"/>
      <c r="H43" s="111"/>
      <c r="I43" s="111"/>
      <c r="J43" s="111"/>
    </row>
    <row r="44" spans="1:10" ht="12.75">
      <c r="A44" s="191"/>
      <c r="B44" s="111"/>
      <c r="C44" s="186"/>
      <c r="D44" s="186"/>
      <c r="E44" s="111"/>
      <c r="F44" s="111"/>
      <c r="G44" s="111"/>
      <c r="H44" s="111"/>
      <c r="I44" s="111"/>
      <c r="J44" s="111"/>
    </row>
    <row r="45" spans="1:10" ht="12.75">
      <c r="A45" s="191"/>
      <c r="B45" s="112"/>
      <c r="C45" s="186"/>
      <c r="D45" s="186"/>
      <c r="E45" s="111"/>
      <c r="F45" s="111"/>
      <c r="G45" s="111"/>
      <c r="H45" s="111"/>
      <c r="I45" s="111"/>
      <c r="J45" s="111"/>
    </row>
    <row r="46" spans="1:10" ht="12.75">
      <c r="A46" s="186"/>
      <c r="B46" s="186"/>
      <c r="C46" s="186"/>
      <c r="D46" s="186"/>
      <c r="E46" s="186"/>
      <c r="F46" s="186"/>
      <c r="G46" s="186"/>
      <c r="H46" s="186"/>
      <c r="I46" s="186"/>
      <c r="J46" s="186"/>
    </row>
    <row r="47" spans="1:10" ht="12.75">
      <c r="A47" s="187"/>
      <c r="B47" s="187"/>
      <c r="C47" s="186"/>
      <c r="D47" s="186"/>
      <c r="E47" s="186"/>
      <c r="F47" s="186"/>
      <c r="G47" s="186"/>
      <c r="H47" s="186"/>
      <c r="I47" s="186"/>
      <c r="J47" s="186"/>
    </row>
    <row r="48" spans="1:10" ht="12.75">
      <c r="A48" s="110"/>
      <c r="B48" s="110"/>
      <c r="C48" s="186"/>
      <c r="D48" s="186"/>
      <c r="E48" s="186"/>
      <c r="F48" s="186"/>
      <c r="G48" s="186"/>
      <c r="H48" s="186"/>
      <c r="I48" s="186"/>
      <c r="J48" s="186"/>
    </row>
    <row r="49" spans="1:10" ht="12.75">
      <c r="A49" s="187"/>
      <c r="B49" s="187"/>
      <c r="C49" s="186"/>
      <c r="D49" s="186"/>
      <c r="E49" s="186"/>
      <c r="F49" s="186"/>
      <c r="G49" s="186"/>
      <c r="H49" s="186"/>
      <c r="I49" s="186"/>
      <c r="J49" s="186"/>
    </row>
    <row r="50" spans="1:13" ht="12.75">
      <c r="A50" s="187"/>
      <c r="B50" s="187"/>
      <c r="C50" s="186"/>
      <c r="D50" s="186"/>
      <c r="E50" s="186"/>
      <c r="F50" s="186"/>
      <c r="G50" s="186"/>
      <c r="H50" s="186"/>
      <c r="I50" s="186"/>
      <c r="J50" s="186"/>
      <c r="L50" s="188"/>
      <c r="M50" s="188"/>
    </row>
    <row r="51" spans="1:10" ht="12.75">
      <c r="A51" s="187"/>
      <c r="B51" s="187"/>
      <c r="C51" s="186"/>
      <c r="D51" s="186"/>
      <c r="E51" s="186"/>
      <c r="F51" s="186"/>
      <c r="G51" s="186"/>
      <c r="H51" s="186"/>
      <c r="I51" s="186"/>
      <c r="J51" s="186"/>
    </row>
    <row r="52" spans="1:10" ht="12.75">
      <c r="A52" s="110"/>
      <c r="B52" s="110"/>
      <c r="C52" s="186"/>
      <c r="D52" s="186"/>
      <c r="E52" s="186"/>
      <c r="F52" s="186"/>
      <c r="G52" s="186"/>
      <c r="H52" s="186"/>
      <c r="I52" s="186"/>
      <c r="J52" s="186"/>
    </row>
    <row r="53" spans="1:10" ht="12.75">
      <c r="A53" s="187"/>
      <c r="B53" s="187"/>
      <c r="C53" s="186"/>
      <c r="D53" s="186"/>
      <c r="E53" s="186"/>
      <c r="F53" s="186"/>
      <c r="G53" s="186"/>
      <c r="H53" s="186"/>
      <c r="I53" s="186"/>
      <c r="J53" s="186"/>
    </row>
    <row r="54" spans="1:10" ht="12.75" customHeight="1">
      <c r="A54" s="187"/>
      <c r="B54" s="187"/>
      <c r="C54" s="186"/>
      <c r="D54" s="186"/>
      <c r="E54" s="186"/>
      <c r="F54" s="186"/>
      <c r="G54" s="186"/>
      <c r="H54" s="186"/>
      <c r="I54" s="186"/>
      <c r="J54" s="186"/>
    </row>
    <row r="55" spans="1:10" ht="12.75">
      <c r="A55" s="187"/>
      <c r="B55" s="187"/>
      <c r="C55" s="186"/>
      <c r="D55" s="186"/>
      <c r="E55" s="186"/>
      <c r="F55" s="186"/>
      <c r="G55" s="186"/>
      <c r="H55" s="186"/>
      <c r="I55" s="186"/>
      <c r="J55" s="186"/>
    </row>
    <row r="56" spans="1:10" ht="12.75">
      <c r="A56" s="187"/>
      <c r="B56" s="187"/>
      <c r="C56" s="186"/>
      <c r="D56" s="186"/>
      <c r="E56" s="186"/>
      <c r="F56" s="186"/>
      <c r="G56" s="186"/>
      <c r="H56" s="186"/>
      <c r="I56" s="186"/>
      <c r="J56" s="186"/>
    </row>
    <row r="57" spans="1:10" ht="12.75">
      <c r="A57" s="187"/>
      <c r="B57" s="187"/>
      <c r="C57" s="186"/>
      <c r="D57" s="186"/>
      <c r="E57" s="186"/>
      <c r="F57" s="186"/>
      <c r="G57" s="186"/>
      <c r="H57" s="186"/>
      <c r="I57" s="186"/>
      <c r="J57" s="186"/>
    </row>
    <row r="58" spans="1:10" ht="12.75">
      <c r="A58" s="187"/>
      <c r="B58" s="187"/>
      <c r="C58" s="186"/>
      <c r="D58" s="186"/>
      <c r="E58" s="186"/>
      <c r="F58" s="186"/>
      <c r="G58" s="186"/>
      <c r="H58" s="186"/>
      <c r="I58" s="186"/>
      <c r="J58" s="186"/>
    </row>
    <row r="59" spans="1:10" ht="12.75">
      <c r="A59" s="187"/>
      <c r="B59" s="187"/>
      <c r="C59" s="186"/>
      <c r="D59" s="186"/>
      <c r="E59" s="186"/>
      <c r="F59" s="186"/>
      <c r="G59" s="186"/>
      <c r="H59" s="186"/>
      <c r="I59" s="186"/>
      <c r="J59" s="186"/>
    </row>
    <row r="60" spans="1:13" ht="12.75">
      <c r="A60" s="187"/>
      <c r="B60" s="187"/>
      <c r="C60" s="186"/>
      <c r="D60" s="186"/>
      <c r="E60" s="186"/>
      <c r="F60" s="186"/>
      <c r="G60" s="186"/>
      <c r="H60" s="186"/>
      <c r="I60" s="186"/>
      <c r="J60" s="186"/>
      <c r="L60" s="189"/>
      <c r="M60" s="189"/>
    </row>
    <row r="61" spans="1:10" ht="12" customHeight="1">
      <c r="A61" s="187"/>
      <c r="B61" s="187"/>
      <c r="C61" s="186"/>
      <c r="D61" s="186"/>
      <c r="E61" s="186"/>
      <c r="F61" s="186"/>
      <c r="G61" s="186"/>
      <c r="H61" s="186"/>
      <c r="I61" s="186"/>
      <c r="J61" s="186"/>
    </row>
    <row r="62" spans="1:10" ht="12" customHeight="1">
      <c r="A62" s="187"/>
      <c r="B62" s="187"/>
      <c r="C62" s="49"/>
      <c r="D62" s="49"/>
      <c r="E62" s="49"/>
      <c r="F62" s="49"/>
      <c r="G62" s="49"/>
      <c r="H62" s="49"/>
      <c r="I62" s="49"/>
      <c r="J62" s="49"/>
    </row>
    <row r="63" spans="1:10" ht="12" customHeight="1">
      <c r="A63" s="187"/>
      <c r="B63" s="187"/>
      <c r="C63" s="186"/>
      <c r="D63" s="186"/>
      <c r="E63" s="186"/>
      <c r="F63" s="186"/>
      <c r="G63" s="186"/>
      <c r="H63" s="186"/>
      <c r="I63" s="186"/>
      <c r="J63" s="186"/>
    </row>
    <row r="64" spans="1:10" ht="12.75">
      <c r="A64" s="186"/>
      <c r="B64" s="186"/>
      <c r="C64" s="51"/>
      <c r="D64" s="51"/>
      <c r="E64" s="51"/>
      <c r="F64" s="51"/>
      <c r="G64" s="51"/>
      <c r="H64" s="51"/>
      <c r="I64" s="51"/>
      <c r="J64" s="51"/>
    </row>
    <row r="65" spans="1:10" ht="12.75">
      <c r="A65" s="49"/>
      <c r="B65" s="49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187"/>
      <c r="B66" s="187"/>
      <c r="C66" s="186"/>
      <c r="D66" s="186"/>
      <c r="E66" s="186"/>
      <c r="F66" s="186"/>
      <c r="G66" s="186"/>
      <c r="H66" s="186"/>
      <c r="I66" s="186"/>
      <c r="J66" s="186"/>
    </row>
    <row r="67" spans="1:10" ht="12.75">
      <c r="A67" s="187"/>
      <c r="B67" s="187"/>
      <c r="C67" s="186"/>
      <c r="D67" s="186"/>
      <c r="E67" s="186"/>
      <c r="F67" s="186"/>
      <c r="G67" s="186"/>
      <c r="H67" s="186"/>
      <c r="I67" s="186"/>
      <c r="J67" s="186"/>
    </row>
    <row r="68" spans="1:10" ht="12.75">
      <c r="A68" s="187"/>
      <c r="B68" s="187"/>
      <c r="C68" s="186"/>
      <c r="D68" s="186"/>
      <c r="E68" s="186"/>
      <c r="F68" s="186"/>
      <c r="G68" s="186"/>
      <c r="H68" s="186"/>
      <c r="I68" s="186"/>
      <c r="J68" s="186"/>
    </row>
    <row r="69" spans="1:10" ht="12.75">
      <c r="A69" s="187"/>
      <c r="B69" s="187"/>
      <c r="C69" s="186"/>
      <c r="D69" s="186"/>
      <c r="E69" s="186"/>
      <c r="F69" s="186"/>
      <c r="G69" s="186"/>
      <c r="H69" s="186"/>
      <c r="I69" s="186"/>
      <c r="J69" s="186"/>
    </row>
    <row r="70" spans="1:10" ht="12.75">
      <c r="A70" s="187"/>
      <c r="B70" s="187"/>
      <c r="C70" s="186"/>
      <c r="D70" s="186"/>
      <c r="E70" s="186"/>
      <c r="F70" s="186"/>
      <c r="G70" s="186"/>
      <c r="H70" s="186"/>
      <c r="I70" s="186"/>
      <c r="J70" s="186"/>
    </row>
    <row r="71" spans="1:10" ht="12.75">
      <c r="A71" s="187"/>
      <c r="B71" s="187"/>
      <c r="C71" s="186"/>
      <c r="D71" s="186"/>
      <c r="E71" s="186"/>
      <c r="F71" s="186"/>
      <c r="G71" s="186"/>
      <c r="H71" s="186"/>
      <c r="I71" s="186"/>
      <c r="J71" s="186"/>
    </row>
    <row r="72" spans="1:10" ht="12.75">
      <c r="A72" s="187"/>
      <c r="B72" s="187"/>
      <c r="C72" s="186"/>
      <c r="D72" s="186"/>
      <c r="E72" s="186"/>
      <c r="F72" s="186"/>
      <c r="G72" s="186"/>
      <c r="H72" s="186"/>
      <c r="I72" s="186"/>
      <c r="J72" s="186"/>
    </row>
    <row r="73" spans="1:10" ht="12.75">
      <c r="A73" s="187"/>
      <c r="B73" s="187"/>
      <c r="C73" s="186"/>
      <c r="D73" s="186"/>
      <c r="E73" s="186"/>
      <c r="F73" s="186"/>
      <c r="G73" s="186"/>
      <c r="H73" s="186"/>
      <c r="I73" s="186"/>
      <c r="J73" s="186"/>
    </row>
    <row r="74" spans="1:10" ht="12.75">
      <c r="A74" s="186"/>
      <c r="B74" s="186"/>
      <c r="C74" s="186"/>
      <c r="D74" s="186"/>
      <c r="E74" s="186"/>
      <c r="F74" s="186"/>
      <c r="G74" s="186"/>
      <c r="H74" s="186"/>
      <c r="I74" s="186"/>
      <c r="J74" s="186"/>
    </row>
    <row r="75" spans="1:10" ht="12.75">
      <c r="A75" s="187"/>
      <c r="B75" s="187"/>
      <c r="C75" s="186"/>
      <c r="D75" s="186"/>
      <c r="E75" s="186"/>
      <c r="F75" s="186"/>
      <c r="G75" s="186"/>
      <c r="H75" s="186"/>
      <c r="I75" s="186"/>
      <c r="J75" s="186"/>
    </row>
    <row r="76" spans="1:10" ht="12.75">
      <c r="A76" s="187"/>
      <c r="B76" s="187"/>
      <c r="C76" s="186"/>
      <c r="D76" s="186"/>
      <c r="E76" s="186"/>
      <c r="F76" s="186"/>
      <c r="G76" s="186"/>
      <c r="H76" s="186"/>
      <c r="I76" s="186"/>
      <c r="J76" s="186"/>
    </row>
    <row r="77" spans="1:10" ht="12.75">
      <c r="A77" s="187"/>
      <c r="B77" s="187"/>
      <c r="C77" s="186"/>
      <c r="D77" s="186"/>
      <c r="E77" s="186"/>
      <c r="F77" s="186"/>
      <c r="G77" s="186"/>
      <c r="H77" s="186"/>
      <c r="I77" s="186"/>
      <c r="J77" s="186"/>
    </row>
    <row r="78" spans="1:10" ht="12.75">
      <c r="A78" s="187"/>
      <c r="B78" s="187"/>
      <c r="C78" s="186"/>
      <c r="D78" s="186"/>
      <c r="E78" s="186"/>
      <c r="F78" s="186"/>
      <c r="G78" s="186"/>
      <c r="H78" s="186"/>
      <c r="I78" s="186"/>
      <c r="J78" s="186"/>
    </row>
    <row r="79" spans="1:10" ht="12.75">
      <c r="A79" s="187"/>
      <c r="B79" s="187"/>
      <c r="C79" s="186"/>
      <c r="D79" s="186"/>
      <c r="E79" s="186"/>
      <c r="F79" s="186"/>
      <c r="G79" s="186"/>
      <c r="H79" s="186"/>
      <c r="I79" s="186"/>
      <c r="J79" s="186"/>
    </row>
    <row r="80" spans="1:10" ht="12.75">
      <c r="A80" s="187"/>
      <c r="B80" s="187"/>
      <c r="C80" s="186"/>
      <c r="D80" s="186"/>
      <c r="E80" s="186"/>
      <c r="F80" s="186"/>
      <c r="G80" s="186"/>
      <c r="H80" s="186"/>
      <c r="I80" s="186"/>
      <c r="J80" s="186"/>
    </row>
    <row r="81" spans="1:10" ht="12.75">
      <c r="A81" s="187"/>
      <c r="B81" s="187"/>
      <c r="C81" s="186"/>
      <c r="D81" s="186"/>
      <c r="E81" s="186"/>
      <c r="F81" s="186"/>
      <c r="G81" s="186"/>
      <c r="H81" s="186"/>
      <c r="I81" s="186"/>
      <c r="J81" s="186"/>
    </row>
    <row r="82" spans="1:10" ht="12.75">
      <c r="A82" s="187"/>
      <c r="B82" s="187"/>
      <c r="C82" s="186"/>
      <c r="D82" s="186"/>
      <c r="E82" s="186"/>
      <c r="F82" s="186"/>
      <c r="G82" s="186"/>
      <c r="H82" s="186"/>
      <c r="I82" s="186"/>
      <c r="J82" s="186"/>
    </row>
    <row r="83" spans="1:10" ht="12.75" customHeight="1">
      <c r="A83" s="187"/>
      <c r="B83" s="187"/>
      <c r="C83" s="186"/>
      <c r="D83" s="186"/>
      <c r="E83" s="186"/>
      <c r="F83" s="186"/>
      <c r="G83" s="186"/>
      <c r="H83" s="186"/>
      <c r="I83" s="186"/>
      <c r="J83" s="186"/>
    </row>
    <row r="84" spans="1:10" ht="12.75">
      <c r="A84" s="111"/>
      <c r="B84" s="111"/>
      <c r="C84" s="111"/>
      <c r="D84" s="111"/>
      <c r="E84" s="111"/>
      <c r="F84" s="111"/>
      <c r="G84" s="111"/>
      <c r="H84" s="111"/>
      <c r="I84" s="111"/>
      <c r="J84" s="111"/>
    </row>
    <row r="85" spans="1:10" ht="12.75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6" spans="1:10" ht="12.75">
      <c r="A86" s="53"/>
      <c r="B86" s="53"/>
      <c r="C86" s="53"/>
      <c r="D86" s="53"/>
      <c r="E86" s="53"/>
      <c r="F86" s="53"/>
      <c r="G86" s="53"/>
      <c r="H86" s="53"/>
      <c r="I86" s="53"/>
      <c r="J86" s="53"/>
    </row>
    <row r="87" spans="1:10" ht="12.75">
      <c r="A87" s="53"/>
      <c r="B87" s="53"/>
      <c r="C87" s="53"/>
      <c r="D87" s="53"/>
      <c r="E87" s="53"/>
      <c r="F87" s="53"/>
      <c r="G87" s="53"/>
      <c r="H87" s="53"/>
      <c r="I87" s="53"/>
      <c r="J87" s="53"/>
    </row>
    <row r="88" spans="1:10" ht="12.75">
      <c r="A88" s="53"/>
      <c r="B88" s="53"/>
      <c r="C88" s="53"/>
      <c r="D88" s="53"/>
      <c r="E88" s="53"/>
      <c r="F88" s="53"/>
      <c r="G88" s="53"/>
      <c r="H88" s="53"/>
      <c r="I88" s="53"/>
      <c r="J88" s="53"/>
    </row>
    <row r="89" spans="1:10" ht="12.75">
      <c r="A89" s="53"/>
      <c r="B89" s="53"/>
      <c r="C89" s="53"/>
      <c r="D89" s="53"/>
      <c r="E89" s="53"/>
      <c r="F89" s="53"/>
      <c r="G89" s="53"/>
      <c r="H89" s="53"/>
      <c r="I89" s="53"/>
      <c r="J89" s="53"/>
    </row>
    <row r="90" spans="1:10" ht="12.75">
      <c r="A90" s="53"/>
      <c r="B90" s="53"/>
      <c r="C90" s="53"/>
      <c r="D90" s="53"/>
      <c r="E90" s="53"/>
      <c r="F90" s="53"/>
      <c r="G90" s="53"/>
      <c r="H90" s="53"/>
      <c r="I90" s="53"/>
      <c r="J90" s="53"/>
    </row>
    <row r="91" spans="1:10" ht="12.75">
      <c r="A91" s="53"/>
      <c r="B91" s="53"/>
      <c r="C91" s="53"/>
      <c r="D91" s="53"/>
      <c r="E91" s="53"/>
      <c r="F91" s="53"/>
      <c r="G91" s="53"/>
      <c r="H91" s="53"/>
      <c r="I91" s="53"/>
      <c r="J91" s="53"/>
    </row>
    <row r="92" spans="1:10" ht="12.75">
      <c r="A92" s="53"/>
      <c r="B92" s="53"/>
      <c r="C92" s="53"/>
      <c r="D92" s="53"/>
      <c r="E92" s="53"/>
      <c r="F92" s="53"/>
      <c r="G92" s="53"/>
      <c r="H92" s="53"/>
      <c r="I92" s="53"/>
      <c r="J92" s="53"/>
    </row>
    <row r="93" spans="1:10" ht="12.75">
      <c r="A93" s="53"/>
      <c r="B93" s="53"/>
      <c r="C93" s="53"/>
      <c r="D93" s="53"/>
      <c r="E93" s="53"/>
      <c r="F93" s="53"/>
      <c r="G93" s="53"/>
      <c r="H93" s="53"/>
      <c r="I93" s="53"/>
      <c r="J93" s="53"/>
    </row>
    <row r="94" spans="1:10" ht="12.75">
      <c r="A94" s="53"/>
      <c r="B94" s="53"/>
      <c r="C94" s="53"/>
      <c r="D94" s="53"/>
      <c r="E94" s="53"/>
      <c r="F94" s="53"/>
      <c r="G94" s="53"/>
      <c r="H94" s="53"/>
      <c r="I94" s="53"/>
      <c r="J94" s="53"/>
    </row>
    <row r="95" spans="1:10" ht="12.75">
      <c r="A95" s="53"/>
      <c r="B95" s="53"/>
      <c r="C95" s="53"/>
      <c r="D95" s="53"/>
      <c r="E95" s="53"/>
      <c r="F95" s="53"/>
      <c r="G95" s="53"/>
      <c r="H95" s="53"/>
      <c r="I95" s="53"/>
      <c r="J95" s="53"/>
    </row>
    <row r="96" spans="1:10" ht="12.75">
      <c r="A96" s="53"/>
      <c r="B96" s="53"/>
      <c r="C96" s="53"/>
      <c r="D96" s="53"/>
      <c r="E96" s="53"/>
      <c r="F96" s="53"/>
      <c r="G96" s="53"/>
      <c r="H96" s="53"/>
      <c r="I96" s="53"/>
      <c r="J96" s="53"/>
    </row>
    <row r="97" spans="1:10" ht="12.75">
      <c r="A97" s="53"/>
      <c r="B97" s="53"/>
      <c r="C97" s="53"/>
      <c r="D97" s="53"/>
      <c r="E97" s="53"/>
      <c r="F97" s="53"/>
      <c r="G97" s="53"/>
      <c r="H97" s="53"/>
      <c r="I97" s="53"/>
      <c r="J97" s="53"/>
    </row>
    <row r="98" spans="1:10" ht="12.75">
      <c r="A98" s="53"/>
      <c r="B98" s="53"/>
      <c r="C98" s="53"/>
      <c r="D98" s="53"/>
      <c r="E98" s="53"/>
      <c r="F98" s="53"/>
      <c r="G98" s="53"/>
      <c r="H98" s="53"/>
      <c r="I98" s="53"/>
      <c r="J98" s="53"/>
    </row>
    <row r="99" spans="1:10" ht="12.75">
      <c r="A99" s="53"/>
      <c r="B99" s="53"/>
      <c r="C99" s="53"/>
      <c r="D99" s="53"/>
      <c r="E99" s="53"/>
      <c r="F99" s="53"/>
      <c r="G99" s="53"/>
      <c r="H99" s="53"/>
      <c r="I99" s="53"/>
      <c r="J99" s="53"/>
    </row>
    <row r="100" spans="1:10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1:10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</row>
    <row r="102" spans="1:10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</row>
    <row r="103" spans="1:10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</row>
    <row r="104" spans="1:10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</row>
    <row r="105" spans="1:10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</row>
    <row r="106" spans="1:10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</row>
    <row r="107" spans="1:10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</row>
    <row r="109" spans="1:10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</row>
    <row r="110" spans="1:10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</row>
    <row r="111" spans="1:10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</row>
    <row r="112" spans="1:10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</row>
    <row r="113" spans="1:10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</row>
    <row r="114" spans="1:10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1:10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</row>
    <row r="116" spans="1:10" ht="12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</row>
    <row r="117" spans="1:10" ht="12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</row>
    <row r="118" spans="1:10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</row>
    <row r="119" spans="1:10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0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</row>
    <row r="121" spans="1:10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</row>
    <row r="122" spans="1:10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</row>
    <row r="123" spans="1:10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</row>
    <row r="124" spans="1:10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</row>
    <row r="125" spans="1:10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</row>
    <row r="126" spans="1:10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</row>
    <row r="127" spans="1:10" ht="12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</row>
    <row r="128" spans="1:10" ht="12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</row>
    <row r="129" spans="1:10" ht="12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</row>
    <row r="130" spans="1:10" ht="12.75">
      <c r="A130" s="53"/>
      <c r="B130" s="53"/>
      <c r="C130" s="53"/>
      <c r="D130" s="53"/>
      <c r="E130" s="53"/>
      <c r="F130" s="53"/>
      <c r="G130" s="53"/>
      <c r="H130" s="53"/>
      <c r="I130" s="53"/>
      <c r="J130" s="53"/>
    </row>
    <row r="131" spans="1:10" ht="12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</row>
    <row r="132" spans="1:10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</row>
    <row r="133" spans="1:10" ht="12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</row>
    <row r="134" spans="1:10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</row>
    <row r="135" spans="1:10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</row>
    <row r="136" spans="1:10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</row>
    <row r="137" spans="1:10" ht="12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</row>
    <row r="138" spans="1:10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</row>
    <row r="139" spans="1:10" ht="12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</row>
    <row r="140" spans="1:10" ht="12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</row>
    <row r="141" spans="1:10" ht="12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</row>
    <row r="142" spans="1:10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</row>
    <row r="143" spans="1:10" ht="12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</row>
    <row r="144" spans="1:10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</row>
    <row r="145" spans="1:10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</row>
    <row r="146" spans="1:10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</row>
    <row r="147" spans="1:10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</row>
    <row r="148" spans="1:10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</row>
    <row r="149" spans="1:10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</row>
    <row r="150" spans="1:10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</row>
    <row r="151" spans="1:10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</row>
    <row r="152" spans="1:10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</row>
    <row r="153" spans="1:10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</row>
    <row r="154" spans="1:10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</row>
  </sheetData>
  <sheetProtection/>
  <mergeCells count="137">
    <mergeCell ref="A21:B21"/>
    <mergeCell ref="A23:B24"/>
    <mergeCell ref="A22:J22"/>
    <mergeCell ref="C40:D40"/>
    <mergeCell ref="A37:A38"/>
    <mergeCell ref="A39:A40"/>
    <mergeCell ref="A34:J34"/>
    <mergeCell ref="A35:B35"/>
    <mergeCell ref="C37:D37"/>
    <mergeCell ref="C38:D38"/>
    <mergeCell ref="L26:U26"/>
    <mergeCell ref="A29:J29"/>
    <mergeCell ref="A33:J33"/>
    <mergeCell ref="A30:J30"/>
    <mergeCell ref="A27:B27"/>
    <mergeCell ref="L13:S13"/>
    <mergeCell ref="L14:S14"/>
    <mergeCell ref="L15:S15"/>
    <mergeCell ref="L17:S17"/>
    <mergeCell ref="L18:S18"/>
    <mergeCell ref="L19:S19"/>
    <mergeCell ref="L20:S20"/>
    <mergeCell ref="C27:D27"/>
    <mergeCell ref="F23:I23"/>
    <mergeCell ref="J23:J24"/>
    <mergeCell ref="A26:J26"/>
    <mergeCell ref="C23:E23"/>
    <mergeCell ref="C24:D24"/>
    <mergeCell ref="C21:J21"/>
    <mergeCell ref="C20:J20"/>
    <mergeCell ref="C18:J18"/>
    <mergeCell ref="C7:J7"/>
    <mergeCell ref="C9:J9"/>
    <mergeCell ref="C10:J10"/>
    <mergeCell ref="C11:J11"/>
    <mergeCell ref="C8:J8"/>
    <mergeCell ref="C12:J12"/>
    <mergeCell ref="C14:J14"/>
    <mergeCell ref="C13:J13"/>
    <mergeCell ref="C16:J16"/>
    <mergeCell ref="A4:J4"/>
    <mergeCell ref="A5:J5"/>
    <mergeCell ref="C19:J19"/>
    <mergeCell ref="A7:B7"/>
    <mergeCell ref="A9:B9"/>
    <mergeCell ref="A10:B10"/>
    <mergeCell ref="A11:B11"/>
    <mergeCell ref="C15:J15"/>
    <mergeCell ref="C17:J17"/>
    <mergeCell ref="A14:B14"/>
    <mergeCell ref="A61:B61"/>
    <mergeCell ref="A13:B13"/>
    <mergeCell ref="A19:B19"/>
    <mergeCell ref="A20:B20"/>
    <mergeCell ref="A18:B18"/>
    <mergeCell ref="A41:J41"/>
    <mergeCell ref="A36:J36"/>
    <mergeCell ref="A31:B31"/>
    <mergeCell ref="C31:D31"/>
    <mergeCell ref="C35:D35"/>
    <mergeCell ref="A83:B83"/>
    <mergeCell ref="C83:J83"/>
    <mergeCell ref="A78:B78"/>
    <mergeCell ref="C78:J78"/>
    <mergeCell ref="C79:J79"/>
    <mergeCell ref="A82:B82"/>
    <mergeCell ref="C82:J82"/>
    <mergeCell ref="A81:B81"/>
    <mergeCell ref="A79:B79"/>
    <mergeCell ref="C81:J81"/>
    <mergeCell ref="A54:B54"/>
    <mergeCell ref="A42:A43"/>
    <mergeCell ref="A44:A45"/>
    <mergeCell ref="A73:B73"/>
    <mergeCell ref="A71:B71"/>
    <mergeCell ref="A72:B72"/>
    <mergeCell ref="A60:B60"/>
    <mergeCell ref="A62:B62"/>
    <mergeCell ref="A63:B63"/>
    <mergeCell ref="A66:B66"/>
    <mergeCell ref="C39:D39"/>
    <mergeCell ref="C67:J67"/>
    <mergeCell ref="C54:J54"/>
    <mergeCell ref="C45:D45"/>
    <mergeCell ref="C44:D44"/>
    <mergeCell ref="C42:D42"/>
    <mergeCell ref="C59:J59"/>
    <mergeCell ref="C60:J60"/>
    <mergeCell ref="C43:D43"/>
    <mergeCell ref="C66:J66"/>
    <mergeCell ref="A69:B69"/>
    <mergeCell ref="C69:J69"/>
    <mergeCell ref="A70:B70"/>
    <mergeCell ref="C68:J68"/>
    <mergeCell ref="C70:J70"/>
    <mergeCell ref="A67:B67"/>
    <mergeCell ref="A68:B68"/>
    <mergeCell ref="A57:B57"/>
    <mergeCell ref="C57:J57"/>
    <mergeCell ref="A58:B58"/>
    <mergeCell ref="A64:B64"/>
    <mergeCell ref="C55:J55"/>
    <mergeCell ref="C56:J56"/>
    <mergeCell ref="A55:B55"/>
    <mergeCell ref="A56:B56"/>
    <mergeCell ref="C58:J58"/>
    <mergeCell ref="A59:B59"/>
    <mergeCell ref="A47:B47"/>
    <mergeCell ref="C48:J48"/>
    <mergeCell ref="C71:J71"/>
    <mergeCell ref="L60:M60"/>
    <mergeCell ref="C47:J47"/>
    <mergeCell ref="A53:B53"/>
    <mergeCell ref="C53:J53"/>
    <mergeCell ref="C52:J52"/>
    <mergeCell ref="A51:B51"/>
    <mergeCell ref="C51:J51"/>
    <mergeCell ref="C75:J75"/>
    <mergeCell ref="C76:J76"/>
    <mergeCell ref="A75:B75"/>
    <mergeCell ref="C72:J72"/>
    <mergeCell ref="L50:M50"/>
    <mergeCell ref="A46:J46"/>
    <mergeCell ref="A50:B50"/>
    <mergeCell ref="C50:J50"/>
    <mergeCell ref="A49:B49"/>
    <mergeCell ref="C49:J49"/>
    <mergeCell ref="A74:B74"/>
    <mergeCell ref="C77:J77"/>
    <mergeCell ref="C80:J80"/>
    <mergeCell ref="C73:J73"/>
    <mergeCell ref="C63:J63"/>
    <mergeCell ref="C61:J61"/>
    <mergeCell ref="A77:B77"/>
    <mergeCell ref="A80:B80"/>
    <mergeCell ref="A76:B76"/>
    <mergeCell ref="C74:J7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B13" sqref="B13:D13"/>
    </sheetView>
  </sheetViews>
  <sheetFormatPr defaultColWidth="9.00390625" defaultRowHeight="12.75"/>
  <cols>
    <col min="1" max="1" width="38.875" style="0" customWidth="1"/>
    <col min="2" max="2" width="17.625" style="0" customWidth="1"/>
    <col min="3" max="3" width="7.75390625" style="0" customWidth="1"/>
    <col min="4" max="4" width="31.875" style="0" customWidth="1"/>
    <col min="11" max="11" width="7.625" style="0" customWidth="1"/>
    <col min="12" max="12" width="2.125" style="0" hidden="1" customWidth="1"/>
  </cols>
  <sheetData>
    <row r="1" spans="2:3" ht="12.75">
      <c r="B1" s="9" t="s">
        <v>155</v>
      </c>
      <c r="C1" s="9"/>
    </row>
    <row r="2" spans="1:12" ht="12.75">
      <c r="A2" s="42"/>
      <c r="B2" s="42"/>
      <c r="C2" s="42"/>
      <c r="D2" s="42"/>
      <c r="E2" s="34"/>
      <c r="F2" s="34"/>
      <c r="G2" s="21"/>
      <c r="H2" s="21"/>
      <c r="I2" s="21"/>
      <c r="J2" s="21"/>
      <c r="K2" s="21"/>
      <c r="L2" s="21"/>
    </row>
    <row r="3" spans="1:12" ht="12.75">
      <c r="A3" s="262" t="s">
        <v>232</v>
      </c>
      <c r="B3" s="262"/>
      <c r="C3" s="43"/>
      <c r="D3" s="42"/>
      <c r="E3" s="12"/>
      <c r="F3" s="12"/>
      <c r="G3" s="21"/>
      <c r="H3" s="21"/>
      <c r="I3" s="21"/>
      <c r="J3" s="21"/>
      <c r="K3" s="21"/>
      <c r="L3" s="21"/>
    </row>
    <row r="4" spans="1:12" ht="12.75">
      <c r="A4" s="262" t="s">
        <v>17</v>
      </c>
      <c r="B4" s="262"/>
      <c r="C4" s="43"/>
      <c r="D4" s="42"/>
      <c r="E4" s="34"/>
      <c r="F4" s="34"/>
      <c r="G4" s="21"/>
      <c r="H4" s="21"/>
      <c r="I4" s="21"/>
      <c r="J4" s="21"/>
      <c r="K4" s="21"/>
      <c r="L4" s="21"/>
    </row>
    <row r="5" spans="1:12" ht="12.75">
      <c r="A5" s="262" t="s">
        <v>18</v>
      </c>
      <c r="B5" s="262"/>
      <c r="C5" s="43"/>
      <c r="D5" s="42"/>
      <c r="E5" s="34"/>
      <c r="F5" s="34"/>
      <c r="G5" s="21"/>
      <c r="H5" s="21"/>
      <c r="I5" s="21"/>
      <c r="J5" s="21"/>
      <c r="K5" s="21"/>
      <c r="L5" s="21"/>
    </row>
    <row r="6" spans="1:12" ht="12.75">
      <c r="A6" s="42"/>
      <c r="B6" s="42"/>
      <c r="C6" s="42"/>
      <c r="D6" s="42"/>
      <c r="E6" s="34"/>
      <c r="F6" s="34"/>
      <c r="G6" s="21"/>
      <c r="H6" s="21"/>
      <c r="I6" s="21"/>
      <c r="J6" s="21"/>
      <c r="K6" s="21"/>
      <c r="L6" s="21"/>
    </row>
    <row r="7" spans="1:12" ht="12.75" customHeight="1">
      <c r="A7" s="132" t="s">
        <v>2</v>
      </c>
      <c r="B7" s="214" t="s">
        <v>171</v>
      </c>
      <c r="C7" s="215"/>
      <c r="D7" s="216"/>
      <c r="E7" s="12"/>
      <c r="F7" s="12"/>
      <c r="G7" s="21"/>
      <c r="H7" s="21"/>
      <c r="I7" s="21"/>
      <c r="J7" s="21"/>
      <c r="K7" s="21"/>
      <c r="L7" s="17"/>
    </row>
    <row r="8" spans="1:12" ht="12.75" customHeight="1">
      <c r="A8" s="133"/>
      <c r="B8" s="222" t="s">
        <v>163</v>
      </c>
      <c r="C8" s="223"/>
      <c r="D8" s="224"/>
      <c r="E8" s="21"/>
      <c r="F8" s="21"/>
      <c r="G8" s="21"/>
      <c r="H8" s="21"/>
      <c r="I8" s="15"/>
      <c r="J8" s="15"/>
      <c r="K8" s="15"/>
      <c r="L8" s="15"/>
    </row>
    <row r="9" spans="1:12" ht="12.75" customHeight="1">
      <c r="A9" s="133" t="s">
        <v>3</v>
      </c>
      <c r="B9" s="260">
        <v>3726005004</v>
      </c>
      <c r="C9" s="190"/>
      <c r="D9" s="261"/>
      <c r="E9" s="34"/>
      <c r="F9" s="34"/>
      <c r="G9" s="22"/>
      <c r="H9" s="22"/>
      <c r="I9" s="22"/>
      <c r="J9" s="22"/>
      <c r="K9" s="22"/>
      <c r="L9" s="22"/>
    </row>
    <row r="10" spans="1:12" ht="12.75">
      <c r="A10" s="132" t="s">
        <v>4</v>
      </c>
      <c r="B10" s="217">
        <v>372601001</v>
      </c>
      <c r="C10" s="258"/>
      <c r="D10" s="259"/>
      <c r="E10" s="34"/>
      <c r="F10" s="34"/>
      <c r="G10" s="22"/>
      <c r="H10" s="22"/>
      <c r="I10" s="22"/>
      <c r="J10" s="22"/>
      <c r="K10" s="22"/>
      <c r="L10" s="22"/>
    </row>
    <row r="11" spans="1:12" ht="12.75">
      <c r="A11" s="132" t="s">
        <v>5</v>
      </c>
      <c r="B11" s="214" t="s">
        <v>164</v>
      </c>
      <c r="C11" s="215"/>
      <c r="D11" s="216"/>
      <c r="E11" s="34"/>
      <c r="F11" s="34"/>
      <c r="G11" s="22"/>
      <c r="H11" s="22"/>
      <c r="I11" s="22"/>
      <c r="J11" s="22"/>
      <c r="K11" s="22"/>
      <c r="L11" s="22"/>
    </row>
    <row r="12" spans="1:12" ht="12.75">
      <c r="A12" s="133"/>
      <c r="B12" s="222" t="s">
        <v>165</v>
      </c>
      <c r="C12" s="223"/>
      <c r="D12" s="224"/>
      <c r="E12" s="21"/>
      <c r="F12" s="21"/>
      <c r="G12" s="21"/>
      <c r="H12" s="21"/>
      <c r="I12" s="16"/>
      <c r="J12" s="16"/>
      <c r="K12" s="16"/>
      <c r="L12" s="16"/>
    </row>
    <row r="13" spans="1:12" ht="64.5" customHeight="1">
      <c r="A13" s="169" t="s">
        <v>6</v>
      </c>
      <c r="B13" s="227" t="s">
        <v>323</v>
      </c>
      <c r="C13" s="228"/>
      <c r="D13" s="229"/>
      <c r="E13" s="34"/>
      <c r="F13" s="34"/>
      <c r="G13" s="22"/>
      <c r="H13" s="22"/>
      <c r="I13" s="22"/>
      <c r="J13" s="22"/>
      <c r="K13" s="22"/>
      <c r="L13" s="22"/>
    </row>
    <row r="14" spans="1:12" ht="25.5" customHeight="1">
      <c r="A14" s="140" t="s">
        <v>7</v>
      </c>
      <c r="B14" s="251" t="s">
        <v>306</v>
      </c>
      <c r="C14" s="265"/>
      <c r="D14" s="252"/>
      <c r="E14" s="124"/>
      <c r="F14" s="124"/>
      <c r="G14" s="124"/>
      <c r="H14" s="124"/>
      <c r="I14" s="124"/>
      <c r="J14" s="22"/>
      <c r="K14" s="22"/>
      <c r="L14" s="22"/>
    </row>
    <row r="15" spans="1:12" ht="12.75">
      <c r="A15" s="140" t="s">
        <v>19</v>
      </c>
      <c r="B15" s="260" t="s">
        <v>318</v>
      </c>
      <c r="C15" s="190"/>
      <c r="D15" s="261"/>
      <c r="E15" s="34"/>
      <c r="F15" s="34"/>
      <c r="G15" s="21"/>
      <c r="H15" s="21"/>
      <c r="I15" s="21"/>
      <c r="J15" s="21"/>
      <c r="K15" s="21"/>
      <c r="L15" s="21"/>
    </row>
    <row r="16" spans="1:12" ht="12.75">
      <c r="A16" s="140" t="s">
        <v>9</v>
      </c>
      <c r="B16" s="217" t="s">
        <v>167</v>
      </c>
      <c r="C16" s="258"/>
      <c r="D16" s="259"/>
      <c r="E16" s="34"/>
      <c r="F16" s="34"/>
      <c r="G16" s="22"/>
      <c r="H16" s="22"/>
      <c r="I16" s="22"/>
      <c r="J16" s="22"/>
      <c r="K16" s="22"/>
      <c r="L16" s="22"/>
    </row>
    <row r="17" spans="1:12" ht="12.75">
      <c r="A17" s="170" t="s">
        <v>20</v>
      </c>
      <c r="B17" s="217" t="s">
        <v>21</v>
      </c>
      <c r="C17" s="258"/>
      <c r="D17" s="259"/>
      <c r="E17" s="34"/>
      <c r="F17" s="34"/>
      <c r="G17" s="22"/>
      <c r="H17" s="22"/>
      <c r="I17" s="22"/>
      <c r="J17" s="22"/>
      <c r="K17" s="22"/>
      <c r="L17" s="22"/>
    </row>
    <row r="18" spans="1:12" ht="26.25" customHeight="1">
      <c r="A18" s="54" t="s">
        <v>329</v>
      </c>
      <c r="B18" s="263" t="s">
        <v>324</v>
      </c>
      <c r="C18" s="264"/>
      <c r="D18" s="171" t="s">
        <v>325</v>
      </c>
      <c r="E18" s="34"/>
      <c r="F18" s="34"/>
      <c r="G18" s="22"/>
      <c r="H18" s="22"/>
      <c r="I18" s="22"/>
      <c r="J18" s="22"/>
      <c r="K18" s="22"/>
      <c r="L18" s="22"/>
    </row>
    <row r="19" spans="1:12" ht="14.25" customHeight="1">
      <c r="A19" s="172" t="s">
        <v>235</v>
      </c>
      <c r="B19" s="251">
        <v>567.37</v>
      </c>
      <c r="C19" s="252"/>
      <c r="D19" s="135">
        <v>665.86</v>
      </c>
      <c r="E19" s="188"/>
      <c r="F19" s="188"/>
      <c r="G19" s="22"/>
      <c r="H19" s="22"/>
      <c r="I19" s="22"/>
      <c r="J19" s="22"/>
      <c r="K19" s="22"/>
      <c r="L19" s="22"/>
    </row>
    <row r="20" spans="1:12" ht="12.75">
      <c r="A20" s="131"/>
      <c r="B20" s="173"/>
      <c r="C20" s="164"/>
      <c r="D20" s="165"/>
      <c r="E20" s="34"/>
      <c r="F20" s="34"/>
      <c r="G20" s="22"/>
      <c r="H20" s="22"/>
      <c r="I20" s="22"/>
      <c r="J20" s="22"/>
      <c r="K20" s="22"/>
      <c r="L20" s="22"/>
    </row>
    <row r="21" spans="1:12" ht="12.75">
      <c r="A21" s="132" t="s">
        <v>2</v>
      </c>
      <c r="B21" s="214" t="s">
        <v>171</v>
      </c>
      <c r="C21" s="215"/>
      <c r="D21" s="216"/>
      <c r="E21" s="34"/>
      <c r="F21" s="34"/>
      <c r="G21" s="21"/>
      <c r="H21" s="21"/>
      <c r="I21" s="21"/>
      <c r="J21" s="21"/>
      <c r="K21" s="21"/>
      <c r="L21" s="21"/>
    </row>
    <row r="22" spans="1:12" ht="12.75">
      <c r="A22" s="133"/>
      <c r="B22" s="222" t="s">
        <v>163</v>
      </c>
      <c r="C22" s="223"/>
      <c r="D22" s="224"/>
      <c r="E22" s="12"/>
      <c r="F22" s="12"/>
      <c r="G22" s="15"/>
      <c r="H22" s="15"/>
      <c r="I22" s="15"/>
      <c r="J22" s="15"/>
      <c r="K22" s="15"/>
      <c r="L22" s="15"/>
    </row>
    <row r="23" spans="1:4" ht="12.75">
      <c r="A23" s="133" t="s">
        <v>3</v>
      </c>
      <c r="B23" s="260">
        <v>3726005004</v>
      </c>
      <c r="C23" s="190"/>
      <c r="D23" s="261"/>
    </row>
    <row r="24" spans="1:4" ht="12.75">
      <c r="A24" s="132" t="s">
        <v>4</v>
      </c>
      <c r="B24" s="217">
        <v>372601001</v>
      </c>
      <c r="C24" s="258"/>
      <c r="D24" s="259"/>
    </row>
    <row r="25" spans="1:4" ht="12.75">
      <c r="A25" s="132" t="s">
        <v>5</v>
      </c>
      <c r="B25" s="260" t="s">
        <v>164</v>
      </c>
      <c r="C25" s="190"/>
      <c r="D25" s="261"/>
    </row>
    <row r="26" spans="1:4" ht="12.75">
      <c r="A26" s="133"/>
      <c r="B26" s="260" t="s">
        <v>165</v>
      </c>
      <c r="C26" s="190"/>
      <c r="D26" s="261"/>
    </row>
    <row r="27" spans="1:4" ht="25.5">
      <c r="A27" s="133" t="s">
        <v>22</v>
      </c>
      <c r="B27" s="217" t="s">
        <v>172</v>
      </c>
      <c r="C27" s="258"/>
      <c r="D27" s="259"/>
    </row>
    <row r="28" spans="1:4" ht="25.5">
      <c r="A28" s="140" t="s">
        <v>7</v>
      </c>
      <c r="B28" s="260" t="s">
        <v>172</v>
      </c>
      <c r="C28" s="190"/>
      <c r="D28" s="261"/>
    </row>
    <row r="29" spans="1:4" ht="13.5" customHeight="1">
      <c r="A29" s="140" t="s">
        <v>23</v>
      </c>
      <c r="B29" s="217" t="s">
        <v>172</v>
      </c>
      <c r="C29" s="258"/>
      <c r="D29" s="259"/>
    </row>
    <row r="30" spans="1:4" ht="12.75">
      <c r="A30" s="140" t="s">
        <v>9</v>
      </c>
      <c r="B30" s="260" t="s">
        <v>172</v>
      </c>
      <c r="C30" s="190"/>
      <c r="D30" s="261"/>
    </row>
    <row r="31" spans="1:4" ht="12.75">
      <c r="A31" s="174" t="s">
        <v>20</v>
      </c>
      <c r="B31" s="217" t="s">
        <v>21</v>
      </c>
      <c r="C31" s="258"/>
      <c r="D31" s="259"/>
    </row>
    <row r="32" spans="1:4" ht="38.25">
      <c r="A32" s="174" t="s">
        <v>24</v>
      </c>
      <c r="B32" s="194" t="s">
        <v>172</v>
      </c>
      <c r="C32" s="195"/>
      <c r="D32" s="196"/>
    </row>
    <row r="33" spans="1:4" ht="12.75">
      <c r="A33" s="131"/>
      <c r="B33" s="131"/>
      <c r="C33" s="131"/>
      <c r="D33" s="131"/>
    </row>
    <row r="34" spans="1:4" ht="12.75">
      <c r="A34" s="131"/>
      <c r="B34" s="131"/>
      <c r="C34" s="131"/>
      <c r="D34" s="131"/>
    </row>
    <row r="35" spans="1:4" ht="12.75">
      <c r="A35" s="131"/>
      <c r="B35" s="131"/>
      <c r="C35" s="131"/>
      <c r="D35" s="131"/>
    </row>
    <row r="36" spans="1:4" ht="12.75">
      <c r="A36" s="131"/>
      <c r="B36" s="131"/>
      <c r="C36" s="131"/>
      <c r="D36" s="131"/>
    </row>
    <row r="37" spans="1:4" ht="12.75">
      <c r="A37" s="131"/>
      <c r="B37" s="131"/>
      <c r="C37" s="131"/>
      <c r="D37" s="131"/>
    </row>
    <row r="38" spans="1:4" ht="12.75">
      <c r="A38" s="131"/>
      <c r="B38" s="131"/>
      <c r="C38" s="131"/>
      <c r="D38" s="131"/>
    </row>
    <row r="39" spans="1:4" ht="12.75">
      <c r="A39" s="55"/>
      <c r="B39" s="55"/>
      <c r="C39" s="55"/>
      <c r="D39" s="55"/>
    </row>
    <row r="40" spans="1:4" ht="12.75">
      <c r="A40" s="55"/>
      <c r="B40" s="55"/>
      <c r="C40" s="55"/>
      <c r="D40" s="55"/>
    </row>
    <row r="41" spans="1:4" ht="12.75">
      <c r="A41" s="55"/>
      <c r="B41" s="55"/>
      <c r="C41" s="55"/>
      <c r="D41" s="55"/>
    </row>
    <row r="42" spans="1:4" ht="12.75">
      <c r="A42" s="55"/>
      <c r="B42" s="55"/>
      <c r="C42" s="55"/>
      <c r="D42" s="55"/>
    </row>
    <row r="43" spans="1:4" ht="12.75">
      <c r="A43" s="55"/>
      <c r="B43" s="55"/>
      <c r="C43" s="55"/>
      <c r="D43" s="55"/>
    </row>
  </sheetData>
  <sheetProtection/>
  <mergeCells count="29">
    <mergeCell ref="E19:F1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26:D26"/>
    <mergeCell ref="B16:D16"/>
    <mergeCell ref="A3:B3"/>
    <mergeCell ref="A4:B4"/>
    <mergeCell ref="A5:B5"/>
    <mergeCell ref="B17:D17"/>
    <mergeCell ref="B21:D21"/>
    <mergeCell ref="B18:C18"/>
    <mergeCell ref="B19:C19"/>
    <mergeCell ref="B32:D32"/>
    <mergeCell ref="B27:D27"/>
    <mergeCell ref="B28:D28"/>
    <mergeCell ref="B29:D29"/>
    <mergeCell ref="B30:D30"/>
    <mergeCell ref="B22:D22"/>
    <mergeCell ref="B31:D31"/>
    <mergeCell ref="B23:D23"/>
    <mergeCell ref="B24:D24"/>
    <mergeCell ref="B25:D2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36.75390625" style="53" customWidth="1"/>
    <col min="2" max="2" width="39.875" style="53" customWidth="1"/>
    <col min="3" max="3" width="3.625" style="53" customWidth="1"/>
    <col min="4" max="4" width="29.00390625" style="53" customWidth="1"/>
    <col min="5" max="5" width="41.875" style="53" customWidth="1"/>
    <col min="6" max="16384" width="9.125" style="53" customWidth="1"/>
  </cols>
  <sheetData>
    <row r="1" spans="1:2" ht="12.75">
      <c r="A1" s="42"/>
      <c r="B1" s="9" t="s">
        <v>162</v>
      </c>
    </row>
    <row r="3" spans="1:2" ht="12.75">
      <c r="A3" s="266" t="s">
        <v>25</v>
      </c>
      <c r="B3" s="266"/>
    </row>
    <row r="4" spans="1:2" ht="12.75">
      <c r="A4" s="266" t="s">
        <v>26</v>
      </c>
      <c r="B4" s="266"/>
    </row>
    <row r="6" spans="1:5" ht="12.75">
      <c r="A6" s="47" t="s">
        <v>2</v>
      </c>
      <c r="B6" s="119" t="s">
        <v>171</v>
      </c>
      <c r="D6" s="110"/>
      <c r="E6" s="49"/>
    </row>
    <row r="7" spans="1:5" ht="12.75">
      <c r="A7" s="48"/>
      <c r="B7" s="50" t="s">
        <v>163</v>
      </c>
      <c r="D7" s="110"/>
      <c r="E7" s="49"/>
    </row>
    <row r="8" spans="1:5" ht="12.75">
      <c r="A8" s="56" t="s">
        <v>3</v>
      </c>
      <c r="B8" s="52">
        <v>3726005004</v>
      </c>
      <c r="D8" s="110"/>
      <c r="E8" s="49"/>
    </row>
    <row r="9" spans="1:5" ht="12.75">
      <c r="A9" s="57" t="s">
        <v>4</v>
      </c>
      <c r="B9" s="52">
        <v>372601001</v>
      </c>
      <c r="D9" s="110"/>
      <c r="E9" s="49"/>
    </row>
    <row r="10" spans="1:5" ht="13.5" customHeight="1">
      <c r="A10" s="47" t="s">
        <v>5</v>
      </c>
      <c r="B10" s="119" t="s">
        <v>164</v>
      </c>
      <c r="D10" s="110"/>
      <c r="E10" s="49"/>
    </row>
    <row r="11" spans="1:5" ht="12.75">
      <c r="A11" s="48"/>
      <c r="B11" s="50" t="s">
        <v>165</v>
      </c>
      <c r="D11" s="110"/>
      <c r="E11" s="49"/>
    </row>
    <row r="12" spans="1:2" ht="66" customHeight="1">
      <c r="A12" s="56" t="s">
        <v>28</v>
      </c>
      <c r="B12" s="50" t="s">
        <v>172</v>
      </c>
    </row>
    <row r="13" spans="1:2" ht="25.5">
      <c r="A13" s="45" t="s">
        <v>7</v>
      </c>
      <c r="B13" s="52" t="s">
        <v>172</v>
      </c>
    </row>
    <row r="14" spans="1:2" ht="25.5">
      <c r="A14" s="45" t="s">
        <v>19</v>
      </c>
      <c r="B14" s="141" t="s">
        <v>327</v>
      </c>
    </row>
    <row r="15" spans="1:2" ht="12.75">
      <c r="A15" s="45" t="s">
        <v>9</v>
      </c>
      <c r="B15" s="52"/>
    </row>
    <row r="16" spans="1:2" ht="12.75">
      <c r="A16" s="58" t="s">
        <v>20</v>
      </c>
      <c r="B16" s="52" t="s">
        <v>21</v>
      </c>
    </row>
    <row r="17" spans="1:2" ht="51">
      <c r="A17" s="58" t="s">
        <v>27</v>
      </c>
      <c r="B17" s="52" t="s">
        <v>172</v>
      </c>
    </row>
    <row r="19" spans="1:2" ht="12.75">
      <c r="A19" s="47" t="s">
        <v>2</v>
      </c>
      <c r="B19" s="119" t="s">
        <v>171</v>
      </c>
    </row>
    <row r="20" spans="1:2" ht="12.75">
      <c r="A20" s="48"/>
      <c r="B20" s="50" t="s">
        <v>163</v>
      </c>
    </row>
    <row r="21" spans="1:2" ht="12.75">
      <c r="A21" s="56" t="s">
        <v>3</v>
      </c>
      <c r="B21" s="52">
        <v>3726005004</v>
      </c>
    </row>
    <row r="22" spans="1:2" ht="12.75">
      <c r="A22" s="57" t="s">
        <v>4</v>
      </c>
      <c r="B22" s="52">
        <v>372601001</v>
      </c>
    </row>
    <row r="23" spans="1:2" ht="12.75">
      <c r="A23" s="47" t="s">
        <v>5</v>
      </c>
      <c r="B23" s="119" t="s">
        <v>164</v>
      </c>
    </row>
    <row r="24" spans="1:2" ht="12.75">
      <c r="A24" s="48"/>
      <c r="B24" s="50" t="s">
        <v>165</v>
      </c>
    </row>
    <row r="25" spans="1:2" ht="51">
      <c r="A25" s="56" t="s">
        <v>29</v>
      </c>
      <c r="B25" s="50" t="s">
        <v>172</v>
      </c>
    </row>
    <row r="26" spans="1:2" ht="25.5">
      <c r="A26" s="45" t="s">
        <v>7</v>
      </c>
      <c r="B26" s="52" t="s">
        <v>172</v>
      </c>
    </row>
    <row r="27" spans="1:2" ht="25.5">
      <c r="A27" s="45" t="s">
        <v>19</v>
      </c>
      <c r="B27" s="141" t="s">
        <v>327</v>
      </c>
    </row>
    <row r="28" spans="1:2" ht="12.75">
      <c r="A28" s="45" t="s">
        <v>9</v>
      </c>
      <c r="B28" s="52" t="s">
        <v>172</v>
      </c>
    </row>
    <row r="29" spans="1:2" ht="12.75">
      <c r="A29" s="58" t="s">
        <v>20</v>
      </c>
      <c r="B29" s="52" t="s">
        <v>21</v>
      </c>
    </row>
    <row r="30" spans="1:2" ht="25.5">
      <c r="A30" s="58" t="s">
        <v>30</v>
      </c>
      <c r="B30" s="52" t="s">
        <v>172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9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42.875" style="53" customWidth="1"/>
    <col min="2" max="2" width="43.625" style="53" customWidth="1"/>
    <col min="3" max="3" width="13.25390625" style="53" customWidth="1"/>
    <col min="4" max="16384" width="9.125" style="53" customWidth="1"/>
  </cols>
  <sheetData>
    <row r="2" spans="1:2" ht="12.75">
      <c r="A2" s="266" t="s">
        <v>31</v>
      </c>
      <c r="B2" s="266"/>
    </row>
    <row r="3" spans="1:2" ht="12.75">
      <c r="A3" s="267" t="s">
        <v>332</v>
      </c>
      <c r="B3" s="266"/>
    </row>
    <row r="4" ht="12.75">
      <c r="B4" s="9" t="s">
        <v>156</v>
      </c>
    </row>
    <row r="5" spans="1:2" ht="12.75">
      <c r="A5" s="47" t="s">
        <v>2</v>
      </c>
      <c r="B5" s="175" t="s">
        <v>171</v>
      </c>
    </row>
    <row r="6" spans="1:2" ht="12.75">
      <c r="A6" s="48"/>
      <c r="B6" s="176" t="s">
        <v>163</v>
      </c>
    </row>
    <row r="7" spans="1:2" ht="12.75">
      <c r="A7" s="56" t="s">
        <v>3</v>
      </c>
      <c r="B7" s="141">
        <v>3726005004</v>
      </c>
    </row>
    <row r="8" spans="1:2" ht="12.75">
      <c r="A8" s="57" t="s">
        <v>4</v>
      </c>
      <c r="B8" s="141">
        <v>372601001</v>
      </c>
    </row>
    <row r="9" spans="1:2" ht="12.75">
      <c r="A9" s="47" t="s">
        <v>5</v>
      </c>
      <c r="B9" s="141" t="s">
        <v>164</v>
      </c>
    </row>
    <row r="10" spans="1:2" ht="12.75">
      <c r="A10" s="48"/>
      <c r="B10" s="141" t="s">
        <v>165</v>
      </c>
    </row>
    <row r="11" spans="1:2" ht="12.75">
      <c r="A11" s="56" t="s">
        <v>32</v>
      </c>
      <c r="B11" s="141" t="s">
        <v>318</v>
      </c>
    </row>
    <row r="12" spans="1:2" ht="12.75">
      <c r="A12" s="58" t="s">
        <v>33</v>
      </c>
      <c r="B12" s="141" t="s">
        <v>21</v>
      </c>
    </row>
    <row r="13" spans="1:2" ht="38.25">
      <c r="A13" s="104" t="s">
        <v>34</v>
      </c>
      <c r="B13" s="141" t="s">
        <v>173</v>
      </c>
    </row>
    <row r="14" spans="1:2" ht="12.75">
      <c r="A14" s="104" t="s">
        <v>240</v>
      </c>
      <c r="B14" s="182" t="s">
        <v>327</v>
      </c>
    </row>
    <row r="15" spans="1:2" ht="12.75">
      <c r="A15" s="105"/>
      <c r="B15" s="176"/>
    </row>
    <row r="16" spans="1:2" ht="12.75">
      <c r="A16" s="105" t="s">
        <v>241</v>
      </c>
      <c r="B16" s="177">
        <v>65276.686</v>
      </c>
    </row>
    <row r="17" spans="1:2" ht="38.25">
      <c r="A17" s="59" t="s">
        <v>279</v>
      </c>
      <c r="B17" s="178">
        <v>62208.969</v>
      </c>
    </row>
    <row r="18" spans="1:2" ht="25.5">
      <c r="A18" s="60" t="s">
        <v>35</v>
      </c>
      <c r="B18" s="178">
        <v>0</v>
      </c>
    </row>
    <row r="19" spans="1:2" ht="12.75">
      <c r="A19" s="46" t="s">
        <v>36</v>
      </c>
      <c r="B19" s="178">
        <f>'форма 2.1'!B22</f>
        <v>32129.229</v>
      </c>
    </row>
    <row r="20" spans="1:2" ht="37.5" customHeight="1">
      <c r="A20" s="46" t="s">
        <v>37</v>
      </c>
      <c r="B20" s="178">
        <f>'форма 2.1'!B87</f>
        <v>4993.074</v>
      </c>
    </row>
    <row r="21" spans="1:2" ht="12.75">
      <c r="A21" s="46" t="s">
        <v>38</v>
      </c>
      <c r="B21" s="179">
        <f>B20/B22</f>
        <v>4.197790076615049</v>
      </c>
    </row>
    <row r="22" spans="1:2" ht="12.75">
      <c r="A22" s="46" t="s">
        <v>39</v>
      </c>
      <c r="B22" s="141">
        <f>'форма 2.1'!B92</f>
        <v>1189.453</v>
      </c>
    </row>
    <row r="23" spans="1:3" ht="27" customHeight="1">
      <c r="A23" s="46" t="s">
        <v>40</v>
      </c>
      <c r="B23" s="178">
        <v>166.643</v>
      </c>
      <c r="C23" s="120"/>
    </row>
    <row r="24" spans="1:4" ht="25.5">
      <c r="A24" s="46" t="s">
        <v>41</v>
      </c>
      <c r="B24" s="178"/>
      <c r="C24" s="120"/>
      <c r="D24" s="120"/>
    </row>
    <row r="25" spans="1:7" ht="38.25">
      <c r="A25" s="46" t="s">
        <v>42</v>
      </c>
      <c r="B25" s="178">
        <f>8639.325+2646.291</f>
        <v>11285.616000000002</v>
      </c>
      <c r="C25" s="120"/>
      <c r="D25" s="121"/>
      <c r="E25" s="121"/>
      <c r="F25" s="120"/>
      <c r="G25" s="121"/>
    </row>
    <row r="26" spans="1:2" ht="26.25" customHeight="1">
      <c r="A26" s="46" t="s">
        <v>276</v>
      </c>
      <c r="B26" s="178">
        <v>95.869</v>
      </c>
    </row>
    <row r="27" spans="1:2" ht="25.5">
      <c r="A27" s="46" t="s">
        <v>43</v>
      </c>
      <c r="B27" s="178">
        <v>2816.689</v>
      </c>
    </row>
    <row r="28" spans="1:3" ht="25.5">
      <c r="A28" s="46" t="s">
        <v>278</v>
      </c>
      <c r="B28" s="178">
        <v>2807.089</v>
      </c>
      <c r="C28" s="120"/>
    </row>
    <row r="29" spans="1:2" ht="25.5">
      <c r="A29" s="46" t="s">
        <v>44</v>
      </c>
      <c r="B29" s="178">
        <v>2650.587</v>
      </c>
    </row>
    <row r="30" spans="1:3" ht="25.5">
      <c r="A30" s="46" t="s">
        <v>277</v>
      </c>
      <c r="B30" s="178">
        <v>2485.602</v>
      </c>
      <c r="C30" s="120"/>
    </row>
    <row r="31" spans="1:2" ht="25.5">
      <c r="A31" s="46" t="s">
        <v>45</v>
      </c>
      <c r="B31" s="178">
        <v>952.787</v>
      </c>
    </row>
    <row r="32" spans="1:2" ht="51">
      <c r="A32" s="46" t="s">
        <v>46</v>
      </c>
      <c r="B32" s="178">
        <v>1100.237</v>
      </c>
    </row>
    <row r="33" spans="1:2" ht="12.75">
      <c r="A33" s="46" t="s">
        <v>280</v>
      </c>
      <c r="B33" s="178">
        <v>456.374</v>
      </c>
    </row>
    <row r="34" spans="1:2" ht="25.5">
      <c r="A34" s="46" t="s">
        <v>281</v>
      </c>
      <c r="B34" s="178">
        <v>1917.139</v>
      </c>
    </row>
    <row r="35" spans="1:2" ht="12.75">
      <c r="A35" s="126" t="s">
        <v>326</v>
      </c>
      <c r="B35" s="178">
        <v>694.204</v>
      </c>
    </row>
    <row r="36" spans="1:2" ht="12.75">
      <c r="A36" s="46" t="s">
        <v>282</v>
      </c>
      <c r="B36" s="178"/>
    </row>
    <row r="37" spans="1:3" ht="25.5">
      <c r="A37" s="46" t="s">
        <v>308</v>
      </c>
      <c r="B37" s="178">
        <v>64431.06</v>
      </c>
      <c r="C37" s="125"/>
    </row>
    <row r="38" spans="1:2" ht="12.75">
      <c r="A38" s="46" t="s">
        <v>284</v>
      </c>
      <c r="B38" s="178">
        <f>B37-B16</f>
        <v>-845.6260000000038</v>
      </c>
    </row>
    <row r="39" spans="1:2" ht="63.75" customHeight="1">
      <c r="A39" s="46" t="s">
        <v>47</v>
      </c>
      <c r="B39" s="178">
        <v>0</v>
      </c>
    </row>
    <row r="40" spans="1:2" ht="25.5">
      <c r="A40" s="46" t="s">
        <v>285</v>
      </c>
      <c r="B40" s="178"/>
    </row>
    <row r="41" spans="1:2" ht="25.5">
      <c r="A41" s="46" t="s">
        <v>48</v>
      </c>
      <c r="B41" s="178"/>
    </row>
    <row r="42" spans="1:2" ht="39" customHeight="1">
      <c r="A42" s="46" t="s">
        <v>286</v>
      </c>
      <c r="B42" s="180" t="s">
        <v>222</v>
      </c>
    </row>
    <row r="43" spans="1:2" ht="13.5" customHeight="1">
      <c r="A43" s="46" t="s">
        <v>287</v>
      </c>
      <c r="B43" s="141">
        <v>25.4</v>
      </c>
    </row>
    <row r="44" spans="1:2" ht="12.75">
      <c r="A44" s="46" t="s">
        <v>288</v>
      </c>
      <c r="B44" s="141">
        <v>15.4</v>
      </c>
    </row>
    <row r="45" spans="1:2" ht="25.5">
      <c r="A45" s="46" t="s">
        <v>289</v>
      </c>
      <c r="B45" s="178">
        <v>35.964</v>
      </c>
    </row>
    <row r="46" spans="1:2" ht="25.5">
      <c r="A46" s="46" t="s">
        <v>290</v>
      </c>
      <c r="B46" s="141">
        <v>0</v>
      </c>
    </row>
    <row r="47" spans="1:2" ht="25.5">
      <c r="A47" s="46" t="s">
        <v>291</v>
      </c>
      <c r="B47" s="141">
        <v>29.46</v>
      </c>
    </row>
    <row r="48" spans="1:2" ht="12.75">
      <c r="A48" s="46" t="s">
        <v>49</v>
      </c>
      <c r="B48" s="141">
        <v>0</v>
      </c>
    </row>
    <row r="49" spans="1:2" ht="12.75">
      <c r="A49" s="46" t="s">
        <v>50</v>
      </c>
      <c r="B49" s="141">
        <v>29.46</v>
      </c>
    </row>
    <row r="50" spans="1:2" ht="27.75" customHeight="1">
      <c r="A50" s="46" t="s">
        <v>292</v>
      </c>
      <c r="B50" s="141" t="s">
        <v>172</v>
      </c>
    </row>
    <row r="51" spans="1:2" ht="38.25">
      <c r="A51" s="46" t="s">
        <v>293</v>
      </c>
      <c r="B51" s="141" t="s">
        <v>172</v>
      </c>
    </row>
    <row r="52" spans="1:2" ht="25.5">
      <c r="A52" s="46" t="s">
        <v>294</v>
      </c>
      <c r="B52" s="141">
        <v>0.05</v>
      </c>
    </row>
    <row r="53" spans="1:2" ht="12.75">
      <c r="A53" s="46" t="s">
        <v>295</v>
      </c>
      <c r="B53" s="141" t="s">
        <v>172</v>
      </c>
    </row>
    <row r="54" spans="1:2" ht="25.5">
      <c r="A54" s="46" t="s">
        <v>296</v>
      </c>
      <c r="B54" s="141">
        <v>2</v>
      </c>
    </row>
    <row r="55" spans="1:2" ht="12.75">
      <c r="A55" s="46" t="s">
        <v>297</v>
      </c>
      <c r="B55" s="141">
        <v>3</v>
      </c>
    </row>
    <row r="56" spans="1:2" ht="28.5" customHeight="1">
      <c r="A56" s="46" t="s">
        <v>298</v>
      </c>
      <c r="B56" s="141">
        <v>36</v>
      </c>
    </row>
    <row r="57" spans="1:2" ht="38.25">
      <c r="A57" s="46" t="s">
        <v>299</v>
      </c>
      <c r="B57" s="141">
        <v>171.77</v>
      </c>
    </row>
    <row r="58" spans="1:2" ht="38.25">
      <c r="A58" s="46" t="s">
        <v>300</v>
      </c>
      <c r="B58" s="141">
        <v>0.03485</v>
      </c>
    </row>
    <row r="59" spans="1:2" ht="38.25">
      <c r="A59" s="46" t="s">
        <v>301</v>
      </c>
      <c r="B59" s="141">
        <v>171.77</v>
      </c>
    </row>
  </sheetData>
  <sheetProtection/>
  <mergeCells count="2">
    <mergeCell ref="A2:B2"/>
    <mergeCell ref="A3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6.25390625" style="53" customWidth="1"/>
    <col min="2" max="2" width="49.625" style="53" customWidth="1"/>
    <col min="3" max="16384" width="9.125" style="53" customWidth="1"/>
  </cols>
  <sheetData>
    <row r="1" spans="1:2" ht="12.75">
      <c r="A1" s="42"/>
      <c r="B1" s="9" t="s">
        <v>161</v>
      </c>
    </row>
    <row r="3" spans="1:2" ht="12.75">
      <c r="A3" s="266" t="s">
        <v>51</v>
      </c>
      <c r="B3" s="266"/>
    </row>
    <row r="5" spans="1:2" ht="12.75">
      <c r="A5" s="47" t="s">
        <v>2</v>
      </c>
      <c r="B5" s="175" t="s">
        <v>171</v>
      </c>
    </row>
    <row r="6" spans="1:2" ht="12.75">
      <c r="A6" s="48"/>
      <c r="B6" s="176" t="s">
        <v>163</v>
      </c>
    </row>
    <row r="7" spans="1:2" ht="12.75">
      <c r="A7" s="56" t="s">
        <v>3</v>
      </c>
      <c r="B7" s="141">
        <v>3726005004</v>
      </c>
    </row>
    <row r="8" spans="1:2" ht="12.75">
      <c r="A8" s="57" t="s">
        <v>4</v>
      </c>
      <c r="B8" s="141">
        <v>372601001</v>
      </c>
    </row>
    <row r="9" spans="1:2" ht="12.75">
      <c r="A9" s="47" t="s">
        <v>5</v>
      </c>
      <c r="B9" s="175" t="s">
        <v>164</v>
      </c>
    </row>
    <row r="10" spans="1:2" ht="12.75">
      <c r="A10" s="48"/>
      <c r="B10" s="176" t="s">
        <v>165</v>
      </c>
    </row>
    <row r="11" spans="1:2" ht="12.75">
      <c r="A11" s="56" t="s">
        <v>32</v>
      </c>
      <c r="B11" s="141">
        <v>2017</v>
      </c>
    </row>
    <row r="12" spans="1:2" ht="12.75">
      <c r="A12" s="106" t="s">
        <v>33</v>
      </c>
      <c r="B12" s="141" t="s">
        <v>21</v>
      </c>
    </row>
    <row r="13" spans="1:2" ht="12.75">
      <c r="A13" s="108" t="s">
        <v>240</v>
      </c>
      <c r="B13" s="175" t="s">
        <v>242</v>
      </c>
    </row>
    <row r="14" spans="1:2" ht="12.75">
      <c r="A14" s="109"/>
      <c r="B14" s="176" t="s">
        <v>312</v>
      </c>
    </row>
    <row r="15" spans="1:2" ht="12.75">
      <c r="A15" s="107" t="s">
        <v>52</v>
      </c>
      <c r="B15" s="176"/>
    </row>
    <row r="16" spans="1:2" ht="12.75">
      <c r="A16" s="52" t="s">
        <v>53</v>
      </c>
      <c r="B16" s="141">
        <v>0</v>
      </c>
    </row>
    <row r="17" spans="1:2" ht="12.75">
      <c r="A17" s="45" t="s">
        <v>54</v>
      </c>
      <c r="B17" s="141"/>
    </row>
    <row r="18" spans="1:2" ht="12.75">
      <c r="A18" s="45" t="s">
        <v>55</v>
      </c>
      <c r="B18" s="141"/>
    </row>
    <row r="19" spans="1:2" ht="12.75">
      <c r="A19" s="45" t="s">
        <v>56</v>
      </c>
      <c r="B19" s="141"/>
    </row>
    <row r="20" spans="1:2" ht="12.75">
      <c r="A20" s="45" t="s">
        <v>57</v>
      </c>
      <c r="B20" s="143"/>
    </row>
    <row r="21" spans="1:2" ht="12.75">
      <c r="A21" s="45" t="s">
        <v>58</v>
      </c>
      <c r="B21" s="141"/>
    </row>
    <row r="22" spans="1:2" ht="12.75">
      <c r="A22" s="45" t="s">
        <v>59</v>
      </c>
      <c r="B22" s="141">
        <v>32129.229</v>
      </c>
    </row>
    <row r="23" spans="1:2" ht="25.5">
      <c r="A23" s="45" t="s">
        <v>243</v>
      </c>
      <c r="B23" s="181">
        <f>B22/B24*1000</f>
        <v>6410.039923556495</v>
      </c>
    </row>
    <row r="24" spans="1:2" ht="12.75">
      <c r="A24" s="45" t="s">
        <v>60</v>
      </c>
      <c r="B24" s="181">
        <v>5012.329</v>
      </c>
    </row>
    <row r="25" spans="1:2" ht="26.25" customHeight="1">
      <c r="A25" s="58" t="s">
        <v>57</v>
      </c>
      <c r="B25" s="143" t="s">
        <v>311</v>
      </c>
    </row>
    <row r="26" spans="1:2" ht="12.75">
      <c r="A26" s="58" t="s">
        <v>61</v>
      </c>
      <c r="B26" s="141"/>
    </row>
    <row r="27" spans="1:2" ht="25.5">
      <c r="A27" s="58" t="s">
        <v>62</v>
      </c>
      <c r="B27" s="141">
        <f>B22</f>
        <v>32129.229</v>
      </c>
    </row>
    <row r="28" spans="1:2" ht="12.75">
      <c r="A28" s="58" t="s">
        <v>63</v>
      </c>
      <c r="B28" s="181">
        <f>B27/B29*1000</f>
        <v>6410.039923556495</v>
      </c>
    </row>
    <row r="29" spans="1:2" ht="12.75">
      <c r="A29" s="58" t="s">
        <v>60</v>
      </c>
      <c r="B29" s="181">
        <f>B24</f>
        <v>5012.329</v>
      </c>
    </row>
    <row r="30" spans="1:3" ht="26.25" customHeight="1">
      <c r="A30" s="58" t="s">
        <v>57</v>
      </c>
      <c r="B30" s="143" t="s">
        <v>310</v>
      </c>
      <c r="C30" s="120"/>
    </row>
    <row r="31" spans="1:2" ht="12.75">
      <c r="A31" s="58" t="s">
        <v>64</v>
      </c>
      <c r="B31" s="141">
        <v>0</v>
      </c>
    </row>
    <row r="32" spans="1:2" ht="25.5">
      <c r="A32" s="58" t="s">
        <v>65</v>
      </c>
      <c r="B32" s="141"/>
    </row>
    <row r="33" spans="1:2" ht="15.75" customHeight="1">
      <c r="A33" s="58" t="s">
        <v>66</v>
      </c>
      <c r="B33" s="141"/>
    </row>
    <row r="34" spans="1:2" ht="12.75">
      <c r="A34" s="58" t="s">
        <v>60</v>
      </c>
      <c r="B34" s="141"/>
    </row>
    <row r="35" spans="1:2" ht="12.75">
      <c r="A35" s="58" t="s">
        <v>57</v>
      </c>
      <c r="B35" s="141"/>
    </row>
    <row r="36" spans="1:2" ht="12.75">
      <c r="A36" s="58" t="s">
        <v>67</v>
      </c>
      <c r="B36" s="141">
        <v>0</v>
      </c>
    </row>
    <row r="37" spans="1:2" ht="12.75" customHeight="1">
      <c r="A37" s="58" t="s">
        <v>68</v>
      </c>
      <c r="B37" s="141"/>
    </row>
    <row r="38" spans="1:2" ht="15" customHeight="1">
      <c r="A38" s="58" t="s">
        <v>66</v>
      </c>
      <c r="B38" s="141"/>
    </row>
    <row r="39" spans="1:2" ht="12.75">
      <c r="A39" s="58" t="s">
        <v>60</v>
      </c>
      <c r="B39" s="141"/>
    </row>
    <row r="40" spans="1:2" ht="12.75">
      <c r="A40" s="58" t="s">
        <v>57</v>
      </c>
      <c r="B40" s="141"/>
    </row>
    <row r="41" spans="1:2" ht="12.75">
      <c r="A41" s="58" t="s">
        <v>69</v>
      </c>
      <c r="B41" s="141"/>
    </row>
    <row r="42" spans="1:2" ht="12.75">
      <c r="A42" s="58" t="s">
        <v>70</v>
      </c>
      <c r="B42" s="178"/>
    </row>
    <row r="43" spans="1:2" ht="25.5">
      <c r="A43" s="58" t="s">
        <v>244</v>
      </c>
      <c r="B43" s="141"/>
    </row>
    <row r="44" spans="1:2" ht="12.75">
      <c r="A44" s="58" t="s">
        <v>56</v>
      </c>
      <c r="B44" s="141"/>
    </row>
    <row r="45" spans="1:2" ht="12.75">
      <c r="A45" s="58" t="s">
        <v>57</v>
      </c>
      <c r="B45" s="143"/>
    </row>
    <row r="46" spans="1:2" ht="12.75">
      <c r="A46" s="58" t="s">
        <v>72</v>
      </c>
      <c r="B46" s="141">
        <v>0</v>
      </c>
    </row>
    <row r="47" spans="1:2" ht="12.75">
      <c r="A47" s="58" t="s">
        <v>73</v>
      </c>
      <c r="B47" s="141"/>
    </row>
    <row r="48" spans="1:2" ht="12.75">
      <c r="A48" s="58" t="s">
        <v>71</v>
      </c>
      <c r="B48" s="141"/>
    </row>
    <row r="49" spans="1:2" ht="12.75">
      <c r="A49" s="58" t="s">
        <v>56</v>
      </c>
      <c r="B49" s="141"/>
    </row>
    <row r="50" spans="1:2" ht="12.75">
      <c r="A50" s="58" t="s">
        <v>57</v>
      </c>
      <c r="B50" s="141"/>
    </row>
    <row r="51" spans="1:2" ht="12.75">
      <c r="A51" s="58" t="s">
        <v>74</v>
      </c>
      <c r="B51" s="141">
        <v>0</v>
      </c>
    </row>
    <row r="52" spans="1:2" ht="17.25" customHeight="1">
      <c r="A52" s="58" t="s">
        <v>75</v>
      </c>
      <c r="B52" s="141"/>
    </row>
    <row r="53" spans="1:2" ht="12.75">
      <c r="A53" s="58" t="s">
        <v>71</v>
      </c>
      <c r="B53" s="141"/>
    </row>
    <row r="54" spans="1:2" ht="12.75">
      <c r="A54" s="58" t="s">
        <v>56</v>
      </c>
      <c r="B54" s="141"/>
    </row>
    <row r="55" spans="1:2" ht="12.75">
      <c r="A55" s="58" t="s">
        <v>57</v>
      </c>
      <c r="B55" s="141"/>
    </row>
    <row r="56" spans="1:2" ht="12.75">
      <c r="A56" s="58" t="s">
        <v>76</v>
      </c>
      <c r="B56" s="141">
        <v>0</v>
      </c>
    </row>
    <row r="57" spans="1:2" ht="12.75">
      <c r="A57" s="58" t="s">
        <v>77</v>
      </c>
      <c r="B57" s="141"/>
    </row>
    <row r="58" spans="1:2" ht="12.75">
      <c r="A58" s="58" t="s">
        <v>71</v>
      </c>
      <c r="B58" s="141"/>
    </row>
    <row r="59" spans="1:2" ht="12.75">
      <c r="A59" s="58" t="s">
        <v>56</v>
      </c>
      <c r="B59" s="141"/>
    </row>
    <row r="60" spans="1:2" ht="12.75">
      <c r="A60" s="58" t="s">
        <v>57</v>
      </c>
      <c r="B60" s="141"/>
    </row>
    <row r="61" spans="1:2" ht="12.75">
      <c r="A61" s="58" t="s">
        <v>78</v>
      </c>
      <c r="B61" s="141">
        <v>0</v>
      </c>
    </row>
    <row r="62" spans="1:2" ht="12.75">
      <c r="A62" s="58" t="s">
        <v>79</v>
      </c>
      <c r="B62" s="141"/>
    </row>
    <row r="63" spans="1:2" ht="12.75">
      <c r="A63" s="58" t="s">
        <v>71</v>
      </c>
      <c r="B63" s="141"/>
    </row>
    <row r="64" spans="1:2" ht="12.75">
      <c r="A64" s="58" t="s">
        <v>56</v>
      </c>
      <c r="B64" s="141"/>
    </row>
    <row r="65" spans="1:2" ht="12.75">
      <c r="A65" s="58" t="s">
        <v>57</v>
      </c>
      <c r="B65" s="141"/>
    </row>
    <row r="66" spans="1:2" ht="12.75">
      <c r="A66" s="58" t="s">
        <v>80</v>
      </c>
      <c r="B66" s="141">
        <v>0</v>
      </c>
    </row>
    <row r="67" spans="1:2" ht="12.75">
      <c r="A67" s="58" t="s">
        <v>81</v>
      </c>
      <c r="B67" s="141"/>
    </row>
    <row r="68" spans="1:2" ht="12.75">
      <c r="A68" s="58" t="s">
        <v>71</v>
      </c>
      <c r="B68" s="141"/>
    </row>
    <row r="69" spans="1:2" ht="12.75">
      <c r="A69" s="58" t="s">
        <v>56</v>
      </c>
      <c r="B69" s="141"/>
    </row>
    <row r="70" spans="1:2" ht="12.75">
      <c r="A70" s="58" t="s">
        <v>57</v>
      </c>
      <c r="B70" s="141"/>
    </row>
    <row r="71" spans="1:2" ht="12.75">
      <c r="A71" s="58" t="s">
        <v>82</v>
      </c>
      <c r="B71" s="141">
        <v>0</v>
      </c>
    </row>
    <row r="72" spans="1:2" ht="12.75">
      <c r="A72" s="58" t="s">
        <v>83</v>
      </c>
      <c r="B72" s="141"/>
    </row>
    <row r="73" spans="1:2" ht="12.75">
      <c r="A73" s="58" t="s">
        <v>71</v>
      </c>
      <c r="B73" s="141"/>
    </row>
    <row r="74" spans="1:2" ht="12.75">
      <c r="A74" s="58" t="s">
        <v>56</v>
      </c>
      <c r="B74" s="141"/>
    </row>
    <row r="75" spans="1:2" ht="12.75">
      <c r="A75" s="58" t="s">
        <v>57</v>
      </c>
      <c r="B75" s="141"/>
    </row>
    <row r="76" spans="1:2" ht="12.75">
      <c r="A76" s="58" t="s">
        <v>84</v>
      </c>
      <c r="B76" s="141">
        <v>0</v>
      </c>
    </row>
    <row r="77" spans="1:2" ht="12.75">
      <c r="A77" s="58" t="s">
        <v>85</v>
      </c>
      <c r="B77" s="141"/>
    </row>
    <row r="78" spans="1:2" ht="12.75">
      <c r="A78" s="58" t="s">
        <v>71</v>
      </c>
      <c r="B78" s="141"/>
    </row>
    <row r="79" spans="1:2" ht="12.75">
      <c r="A79" s="58" t="s">
        <v>56</v>
      </c>
      <c r="B79" s="141"/>
    </row>
    <row r="80" spans="1:2" ht="12.75">
      <c r="A80" s="58" t="s">
        <v>57</v>
      </c>
      <c r="B80" s="141"/>
    </row>
    <row r="81" spans="1:2" ht="12.75">
      <c r="A81" s="58" t="s">
        <v>86</v>
      </c>
      <c r="B81" s="141">
        <v>0</v>
      </c>
    </row>
    <row r="82" spans="1:2" ht="25.5">
      <c r="A82" s="58" t="s">
        <v>87</v>
      </c>
      <c r="B82" s="141"/>
    </row>
    <row r="83" spans="1:2" ht="12.75">
      <c r="A83" s="58" t="s">
        <v>71</v>
      </c>
      <c r="B83" s="141"/>
    </row>
    <row r="84" spans="1:2" ht="12.75">
      <c r="A84" s="58" t="s">
        <v>56</v>
      </c>
      <c r="B84" s="141"/>
    </row>
    <row r="85" spans="1:2" ht="12.75">
      <c r="A85" s="58" t="s">
        <v>57</v>
      </c>
      <c r="B85" s="141"/>
    </row>
    <row r="86" spans="1:2" ht="25.5">
      <c r="A86" s="58" t="s">
        <v>88</v>
      </c>
      <c r="B86" s="141"/>
    </row>
    <row r="87" spans="1:2" ht="12.75" customHeight="1">
      <c r="A87" s="58" t="s">
        <v>89</v>
      </c>
      <c r="B87" s="179">
        <v>4993.074</v>
      </c>
    </row>
    <row r="88" spans="1:2" ht="12.75" customHeight="1">
      <c r="A88" s="58" t="s">
        <v>174</v>
      </c>
      <c r="B88" s="141"/>
    </row>
    <row r="89" spans="1:2" ht="12.75" customHeight="1">
      <c r="A89" s="58" t="s">
        <v>175</v>
      </c>
      <c r="B89" s="141"/>
    </row>
    <row r="90" spans="1:2" ht="31.5" customHeight="1">
      <c r="A90" s="58" t="s">
        <v>57</v>
      </c>
      <c r="B90" s="143" t="s">
        <v>328</v>
      </c>
    </row>
    <row r="91" spans="1:2" ht="12.75">
      <c r="A91" s="58" t="s">
        <v>90</v>
      </c>
      <c r="B91" s="179">
        <f>B87/B92</f>
        <v>4.197790076615049</v>
      </c>
    </row>
    <row r="92" spans="1:2" ht="12.75">
      <c r="A92" s="58" t="s">
        <v>176</v>
      </c>
      <c r="B92" s="141">
        <f>B93+B94</f>
        <v>1189.453</v>
      </c>
    </row>
    <row r="93" spans="1:2" ht="12.75">
      <c r="A93" s="58" t="s">
        <v>174</v>
      </c>
      <c r="B93" s="141">
        <v>1121.959</v>
      </c>
    </row>
    <row r="94" spans="1:2" ht="12.75">
      <c r="A94" s="58" t="s">
        <v>175</v>
      </c>
      <c r="B94" s="141">
        <v>67.494</v>
      </c>
    </row>
    <row r="95" spans="1:2" ht="12.75">
      <c r="A95" s="58" t="s">
        <v>91</v>
      </c>
      <c r="B95" s="141">
        <v>0</v>
      </c>
    </row>
    <row r="96" spans="1:2" ht="12.75">
      <c r="A96" s="58" t="s">
        <v>92</v>
      </c>
      <c r="B96" s="141"/>
    </row>
    <row r="97" spans="1:2" ht="12.75">
      <c r="A97" s="58" t="s">
        <v>71</v>
      </c>
      <c r="B97" s="141"/>
    </row>
    <row r="98" spans="1:2" ht="12.75">
      <c r="A98" s="58" t="s">
        <v>56</v>
      </c>
      <c r="B98" s="141"/>
    </row>
    <row r="99" spans="1:2" ht="12.75">
      <c r="A99" s="58" t="s">
        <v>57</v>
      </c>
      <c r="B99" s="52"/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1.00390625" style="0" customWidth="1"/>
    <col min="2" max="2" width="23.375" style="0" customWidth="1"/>
    <col min="3" max="3" width="22.00390625" style="0" customWidth="1"/>
    <col min="5" max="5" width="36.625" style="0" customWidth="1"/>
    <col min="6" max="6" width="25.125" style="0" customWidth="1"/>
  </cols>
  <sheetData>
    <row r="1" ht="12.75">
      <c r="C1" s="9" t="s">
        <v>157</v>
      </c>
    </row>
    <row r="3" spans="1:3" ht="12.75">
      <c r="A3" s="267" t="s">
        <v>93</v>
      </c>
      <c r="B3" s="267"/>
      <c r="C3" s="267"/>
    </row>
    <row r="4" spans="1:3" ht="12.75">
      <c r="A4" s="267" t="s">
        <v>94</v>
      </c>
      <c r="B4" s="267"/>
      <c r="C4" s="267"/>
    </row>
    <row r="6" spans="1:5" ht="12.75">
      <c r="A6" s="13" t="s">
        <v>2</v>
      </c>
      <c r="B6" s="268" t="s">
        <v>171</v>
      </c>
      <c r="C6" s="269"/>
      <c r="E6" s="15"/>
    </row>
    <row r="7" spans="1:5" ht="12.75">
      <c r="A7" s="11"/>
      <c r="B7" s="272" t="s">
        <v>163</v>
      </c>
      <c r="C7" s="273"/>
      <c r="E7" s="15"/>
    </row>
    <row r="8" spans="1:5" ht="12.75">
      <c r="A8" s="18" t="s">
        <v>3</v>
      </c>
      <c r="B8" s="270">
        <v>3726005004</v>
      </c>
      <c r="C8" s="271"/>
      <c r="E8" s="15"/>
    </row>
    <row r="9" spans="1:5" ht="12.75">
      <c r="A9" s="20" t="s">
        <v>4</v>
      </c>
      <c r="B9" s="270">
        <v>372601001</v>
      </c>
      <c r="C9" s="271"/>
      <c r="E9" s="15"/>
    </row>
    <row r="10" spans="1:5" ht="12.75">
      <c r="A10" s="20" t="s">
        <v>5</v>
      </c>
      <c r="B10" s="33" t="s">
        <v>164</v>
      </c>
      <c r="C10" s="33"/>
      <c r="E10" s="15"/>
    </row>
    <row r="11" spans="1:5" ht="12.75">
      <c r="A11" s="18"/>
      <c r="B11" s="272" t="s">
        <v>165</v>
      </c>
      <c r="C11" s="273"/>
      <c r="E11" s="15"/>
    </row>
    <row r="12" spans="1:5" ht="12.75">
      <c r="A12" s="24" t="s">
        <v>95</v>
      </c>
      <c r="B12" s="276" t="s">
        <v>172</v>
      </c>
      <c r="C12" s="276"/>
      <c r="E12" s="14"/>
    </row>
    <row r="13" spans="1:3" ht="12.75">
      <c r="A13" s="116"/>
      <c r="B13" s="117"/>
      <c r="C13" s="118"/>
    </row>
    <row r="14" spans="1:3" ht="25.5">
      <c r="A14" s="4" t="s">
        <v>96</v>
      </c>
      <c r="B14" s="274" t="s">
        <v>172</v>
      </c>
      <c r="C14" s="274"/>
    </row>
    <row r="15" spans="1:3" ht="12.75">
      <c r="A15" s="4" t="s">
        <v>97</v>
      </c>
      <c r="B15" s="274" t="s">
        <v>172</v>
      </c>
      <c r="C15" s="274"/>
    </row>
    <row r="16" spans="1:3" ht="25.5">
      <c r="A16" s="4" t="s">
        <v>98</v>
      </c>
      <c r="B16" s="274" t="s">
        <v>172</v>
      </c>
      <c r="C16" s="274"/>
    </row>
    <row r="17" spans="1:3" ht="25.5" customHeight="1">
      <c r="A17" s="275"/>
      <c r="B17" s="275"/>
      <c r="C17" s="275"/>
    </row>
    <row r="18" spans="1:3" ht="12.75">
      <c r="A18" s="113"/>
      <c r="B18" s="114"/>
      <c r="C18" s="114"/>
    </row>
    <row r="19" spans="1:3" ht="12.75">
      <c r="A19" s="115"/>
      <c r="B19" s="14"/>
      <c r="C19" s="14"/>
    </row>
    <row r="20" spans="1:3" ht="12.75">
      <c r="A20" s="14"/>
      <c r="B20" s="14"/>
      <c r="C20" s="14"/>
    </row>
    <row r="21" spans="1:3" ht="12.75">
      <c r="A21" s="14"/>
      <c r="B21" s="14"/>
      <c r="C21" s="14"/>
    </row>
    <row r="22" spans="1:3" ht="12.75">
      <c r="A22" s="14"/>
      <c r="B22" s="14"/>
      <c r="C22" s="14"/>
    </row>
  </sheetData>
  <sheetProtection/>
  <mergeCells count="12">
    <mergeCell ref="B14:C14"/>
    <mergeCell ref="B15:C15"/>
    <mergeCell ref="B16:C16"/>
    <mergeCell ref="A17:C17"/>
    <mergeCell ref="B9:C9"/>
    <mergeCell ref="B12:C12"/>
    <mergeCell ref="A3:C3"/>
    <mergeCell ref="A4:C4"/>
    <mergeCell ref="B6:C6"/>
    <mergeCell ref="B8:C8"/>
    <mergeCell ref="B7:C7"/>
    <mergeCell ref="B11:C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5.00390625" style="0" customWidth="1"/>
    <col min="2" max="3" width="18.125" style="0" customWidth="1"/>
    <col min="4" max="4" width="18.875" style="0" customWidth="1"/>
  </cols>
  <sheetData>
    <row r="1" ht="12.75">
      <c r="D1" s="9" t="s">
        <v>158</v>
      </c>
    </row>
    <row r="3" spans="1:4" ht="12.75">
      <c r="A3" s="267" t="s">
        <v>93</v>
      </c>
      <c r="B3" s="267"/>
      <c r="C3" s="267"/>
      <c r="D3" s="267"/>
    </row>
    <row r="4" spans="1:4" ht="12.75">
      <c r="A4" s="267" t="s">
        <v>94</v>
      </c>
      <c r="B4" s="267"/>
      <c r="C4" s="267"/>
      <c r="D4" s="267"/>
    </row>
    <row r="6" spans="1:4" ht="12.75">
      <c r="A6" s="13" t="s">
        <v>2</v>
      </c>
      <c r="B6" s="268" t="s">
        <v>171</v>
      </c>
      <c r="C6" s="277"/>
      <c r="D6" s="269"/>
    </row>
    <row r="7" spans="1:4" ht="12.75">
      <c r="A7" s="11"/>
      <c r="B7" s="272" t="s">
        <v>163</v>
      </c>
      <c r="C7" s="279"/>
      <c r="D7" s="273"/>
    </row>
    <row r="8" spans="1:4" ht="12.75">
      <c r="A8" s="18" t="s">
        <v>3</v>
      </c>
      <c r="B8" s="270">
        <v>3726005004</v>
      </c>
      <c r="C8" s="280"/>
      <c r="D8" s="271"/>
    </row>
    <row r="9" spans="1:4" ht="12.75">
      <c r="A9" s="20" t="s">
        <v>4</v>
      </c>
      <c r="B9" s="270">
        <v>372601001</v>
      </c>
      <c r="C9" s="280"/>
      <c r="D9" s="271"/>
    </row>
    <row r="10" spans="1:4" ht="12.75">
      <c r="A10" s="13" t="s">
        <v>5</v>
      </c>
      <c r="B10" s="268" t="s">
        <v>164</v>
      </c>
      <c r="C10" s="277"/>
      <c r="D10" s="269"/>
    </row>
    <row r="11" spans="1:4" ht="12.75">
      <c r="A11" s="11"/>
      <c r="B11" s="272" t="s">
        <v>165</v>
      </c>
      <c r="C11" s="279"/>
      <c r="D11" s="273"/>
    </row>
    <row r="12" spans="1:4" ht="12.75">
      <c r="A12" s="189" t="s">
        <v>103</v>
      </c>
      <c r="B12" s="189"/>
      <c r="C12" s="189"/>
      <c r="D12" s="189"/>
    </row>
    <row r="13" spans="1:4" ht="51">
      <c r="A13" s="4" t="s">
        <v>104</v>
      </c>
      <c r="B13" s="2" t="s">
        <v>105</v>
      </c>
      <c r="C13" s="2" t="s">
        <v>106</v>
      </c>
      <c r="D13" s="2" t="s">
        <v>107</v>
      </c>
    </row>
    <row r="14" spans="1:4" ht="12.75">
      <c r="A14" s="278" t="s">
        <v>99</v>
      </c>
      <c r="B14" s="278"/>
      <c r="C14" s="278"/>
      <c r="D14" s="278"/>
    </row>
    <row r="15" spans="1:4" ht="12.75">
      <c r="A15" s="4" t="s">
        <v>108</v>
      </c>
      <c r="B15" s="3" t="s">
        <v>172</v>
      </c>
      <c r="C15" s="3" t="s">
        <v>172</v>
      </c>
      <c r="D15" s="3" t="s">
        <v>172</v>
      </c>
    </row>
    <row r="16" spans="1:4" ht="25.5">
      <c r="A16" s="4" t="s">
        <v>109</v>
      </c>
      <c r="B16" s="3"/>
      <c r="C16" s="3"/>
      <c r="D16" s="3"/>
    </row>
    <row r="17" spans="1:4" ht="38.25">
      <c r="A17" s="4" t="s">
        <v>110</v>
      </c>
      <c r="B17" s="3"/>
      <c r="C17" s="3"/>
      <c r="D17" s="3"/>
    </row>
    <row r="18" spans="1:4" ht="12.75">
      <c r="A18" s="4" t="s">
        <v>111</v>
      </c>
      <c r="B18" s="3"/>
      <c r="C18" s="3"/>
      <c r="D18" s="3"/>
    </row>
    <row r="19" spans="1:4" ht="12.75">
      <c r="A19" s="4" t="s">
        <v>112</v>
      </c>
      <c r="B19" s="3"/>
      <c r="C19" s="3"/>
      <c r="D19" s="3"/>
    </row>
    <row r="20" spans="1:4" ht="25.5">
      <c r="A20" s="4" t="s">
        <v>113</v>
      </c>
      <c r="B20" s="3"/>
      <c r="C20" s="3"/>
      <c r="D20" s="3"/>
    </row>
    <row r="21" spans="1:4" ht="12.75">
      <c r="A21" s="7" t="s">
        <v>114</v>
      </c>
      <c r="B21" s="3"/>
      <c r="C21" s="3"/>
      <c r="D21" s="3"/>
    </row>
    <row r="22" spans="1:4" ht="25.5">
      <c r="A22" s="7" t="s">
        <v>115</v>
      </c>
      <c r="B22" s="3"/>
      <c r="C22" s="3"/>
      <c r="D22" s="3"/>
    </row>
    <row r="23" spans="1:4" ht="25.5">
      <c r="A23" s="7" t="s">
        <v>116</v>
      </c>
      <c r="B23" s="3"/>
      <c r="C23" s="3"/>
      <c r="D23" s="3"/>
    </row>
    <row r="24" spans="1:4" ht="25.5">
      <c r="A24" s="7" t="s">
        <v>117</v>
      </c>
      <c r="B24" s="3"/>
      <c r="C24" s="3"/>
      <c r="D24" s="3"/>
    </row>
    <row r="25" spans="1:4" ht="38.25">
      <c r="A25" s="7" t="s">
        <v>118</v>
      </c>
      <c r="B25" s="3"/>
      <c r="C25" s="3"/>
      <c r="D25" s="3"/>
    </row>
    <row r="26" spans="1:4" ht="12.75">
      <c r="A26" s="7" t="s">
        <v>119</v>
      </c>
      <c r="B26" s="3"/>
      <c r="C26" s="3"/>
      <c r="D26" s="3"/>
    </row>
    <row r="27" spans="1:4" ht="25.5">
      <c r="A27" s="7" t="s">
        <v>120</v>
      </c>
      <c r="B27" s="3"/>
      <c r="C27" s="3"/>
      <c r="D27" s="3"/>
    </row>
    <row r="28" spans="1:4" ht="25.5">
      <c r="A28" s="7" t="s">
        <v>121</v>
      </c>
      <c r="B28" s="3"/>
      <c r="C28" s="3"/>
      <c r="D28" s="3"/>
    </row>
    <row r="29" spans="1:4" ht="25.5">
      <c r="A29" s="7" t="s">
        <v>122</v>
      </c>
      <c r="B29" s="3"/>
      <c r="C29" s="3"/>
      <c r="D29" s="3"/>
    </row>
    <row r="30" spans="1:4" ht="25.5">
      <c r="A30" s="7" t="s">
        <v>123</v>
      </c>
      <c r="B30" s="3"/>
      <c r="C30" s="3"/>
      <c r="D30" s="3"/>
    </row>
    <row r="31" spans="1:4" ht="25.5">
      <c r="A31" s="7" t="s">
        <v>124</v>
      </c>
      <c r="B31" s="3"/>
      <c r="C31" s="3"/>
      <c r="D31" s="3"/>
    </row>
    <row r="32" spans="1:4" ht="25.5">
      <c r="A32" s="7" t="s">
        <v>125</v>
      </c>
      <c r="B32" s="3"/>
      <c r="C32" s="3"/>
      <c r="D32" s="3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5"/>
    </row>
    <row r="46" ht="12.75">
      <c r="A46" s="5"/>
    </row>
    <row r="47" ht="12.75">
      <c r="A47" s="5"/>
    </row>
    <row r="48" ht="12.75">
      <c r="A48" s="5"/>
    </row>
  </sheetData>
  <sheetProtection/>
  <mergeCells count="10">
    <mergeCell ref="B10:D10"/>
    <mergeCell ref="A12:D12"/>
    <mergeCell ref="A14:D14"/>
    <mergeCell ref="B11:D11"/>
    <mergeCell ref="B9:D9"/>
    <mergeCell ref="A3:D3"/>
    <mergeCell ref="A4:D4"/>
    <mergeCell ref="B8:D8"/>
    <mergeCell ref="B7:D7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2" sqref="A12:M12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9" t="s">
        <v>159</v>
      </c>
    </row>
    <row r="3" spans="1:13" ht="12.75">
      <c r="A3" s="267" t="s">
        <v>93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12.75">
      <c r="A4" s="267" t="s">
        <v>94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</row>
    <row r="6" spans="1:13" ht="12.75">
      <c r="A6" s="282" t="s">
        <v>2</v>
      </c>
      <c r="B6" s="283"/>
      <c r="C6" s="283"/>
      <c r="D6" s="268" t="s">
        <v>171</v>
      </c>
      <c r="E6" s="277"/>
      <c r="F6" s="277"/>
      <c r="G6" s="277"/>
      <c r="H6" s="277"/>
      <c r="I6" s="277"/>
      <c r="J6" s="277"/>
      <c r="K6" s="277"/>
      <c r="L6" s="277"/>
      <c r="M6" s="269"/>
    </row>
    <row r="7" spans="1:13" ht="12.75">
      <c r="A7" s="286"/>
      <c r="B7" s="287"/>
      <c r="C7" s="287"/>
      <c r="D7" s="272" t="s">
        <v>163</v>
      </c>
      <c r="E7" s="279"/>
      <c r="F7" s="279"/>
      <c r="G7" s="279"/>
      <c r="H7" s="279"/>
      <c r="I7" s="279"/>
      <c r="J7" s="279"/>
      <c r="K7" s="279"/>
      <c r="L7" s="279"/>
      <c r="M7" s="273"/>
    </row>
    <row r="8" spans="1:13" ht="12.75">
      <c r="A8" s="289" t="s">
        <v>3</v>
      </c>
      <c r="B8" s="289"/>
      <c r="C8" s="289"/>
      <c r="D8" s="270">
        <v>3726005004</v>
      </c>
      <c r="E8" s="280"/>
      <c r="F8" s="280"/>
      <c r="G8" s="280"/>
      <c r="H8" s="280"/>
      <c r="I8" s="280"/>
      <c r="J8" s="280"/>
      <c r="K8" s="280"/>
      <c r="L8" s="280"/>
      <c r="M8" s="271"/>
    </row>
    <row r="9" spans="1:13" ht="12.75">
      <c r="A9" s="284" t="s">
        <v>4</v>
      </c>
      <c r="B9" s="284"/>
      <c r="C9" s="284"/>
      <c r="D9" s="270">
        <v>372601001</v>
      </c>
      <c r="E9" s="280"/>
      <c r="F9" s="280"/>
      <c r="G9" s="280"/>
      <c r="H9" s="280"/>
      <c r="I9" s="280"/>
      <c r="J9" s="280"/>
      <c r="K9" s="280"/>
      <c r="L9" s="280"/>
      <c r="M9" s="271"/>
    </row>
    <row r="10" spans="1:13" ht="12.75">
      <c r="A10" s="282" t="s">
        <v>5</v>
      </c>
      <c r="B10" s="283"/>
      <c r="C10" s="285"/>
      <c r="D10" s="268" t="s">
        <v>164</v>
      </c>
      <c r="E10" s="277"/>
      <c r="F10" s="277"/>
      <c r="G10" s="277"/>
      <c r="H10" s="277"/>
      <c r="I10" s="277"/>
      <c r="J10" s="277"/>
      <c r="K10" s="277"/>
      <c r="L10" s="277"/>
      <c r="M10" s="269"/>
    </row>
    <row r="11" spans="1:13" ht="12.75">
      <c r="A11" s="286"/>
      <c r="B11" s="287"/>
      <c r="C11" s="288"/>
      <c r="D11" s="272" t="s">
        <v>165</v>
      </c>
      <c r="E11" s="279"/>
      <c r="F11" s="279"/>
      <c r="G11" s="279"/>
      <c r="H11" s="279"/>
      <c r="I11" s="279"/>
      <c r="J11" s="279"/>
      <c r="K11" s="279"/>
      <c r="L11" s="279"/>
      <c r="M11" s="273"/>
    </row>
    <row r="12" spans="1:13" ht="12.75">
      <c r="A12" s="276" t="s">
        <v>330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</row>
    <row r="13" spans="1:13" ht="12.75">
      <c r="A13" s="281" t="s">
        <v>126</v>
      </c>
      <c r="B13" s="281" t="s">
        <v>233</v>
      </c>
      <c r="C13" s="274" t="s">
        <v>127</v>
      </c>
      <c r="D13" s="274"/>
      <c r="E13" s="274"/>
      <c r="F13" s="274"/>
      <c r="G13" s="274"/>
      <c r="H13" s="274"/>
      <c r="I13" s="274"/>
      <c r="J13" s="274"/>
      <c r="K13" s="274"/>
      <c r="L13" s="274"/>
      <c r="M13" s="281" t="s">
        <v>135</v>
      </c>
    </row>
    <row r="14" spans="1:13" ht="12.75">
      <c r="A14" s="281"/>
      <c r="B14" s="281"/>
      <c r="C14" s="274" t="s">
        <v>128</v>
      </c>
      <c r="D14" s="274"/>
      <c r="E14" s="274"/>
      <c r="F14" s="274"/>
      <c r="G14" s="274"/>
      <c r="H14" s="274" t="s">
        <v>129</v>
      </c>
      <c r="I14" s="274"/>
      <c r="J14" s="274"/>
      <c r="K14" s="274"/>
      <c r="L14" s="274"/>
      <c r="M14" s="281"/>
    </row>
    <row r="15" spans="1:13" ht="12.75">
      <c r="A15" s="281"/>
      <c r="B15" s="281"/>
      <c r="C15" s="1" t="s">
        <v>130</v>
      </c>
      <c r="D15" s="1" t="s">
        <v>131</v>
      </c>
      <c r="E15" s="1" t="s">
        <v>132</v>
      </c>
      <c r="F15" s="1" t="s">
        <v>133</v>
      </c>
      <c r="G15" s="1" t="s">
        <v>134</v>
      </c>
      <c r="H15" s="1" t="s">
        <v>130</v>
      </c>
      <c r="I15" s="1" t="s">
        <v>131</v>
      </c>
      <c r="J15" s="1" t="s">
        <v>132</v>
      </c>
      <c r="K15" s="1" t="s">
        <v>133</v>
      </c>
      <c r="L15" s="1" t="s">
        <v>134</v>
      </c>
      <c r="M15" s="281"/>
    </row>
    <row r="16" spans="1:13" ht="12.75">
      <c r="A16" s="3" t="s">
        <v>130</v>
      </c>
      <c r="B16" s="1" t="s">
        <v>172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 t="s">
        <v>100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 t="s">
        <v>101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 t="s">
        <v>102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sheetProtection/>
  <mergeCells count="21">
    <mergeCell ref="D8:M8"/>
    <mergeCell ref="C14:G14"/>
    <mergeCell ref="D9:M9"/>
    <mergeCell ref="C13:L13"/>
    <mergeCell ref="A3:M3"/>
    <mergeCell ref="A4:M4"/>
    <mergeCell ref="A12:M12"/>
    <mergeCell ref="A7:C7"/>
    <mergeCell ref="D7:M7"/>
    <mergeCell ref="A8:C8"/>
    <mergeCell ref="D6:M6"/>
    <mergeCell ref="A13:A15"/>
    <mergeCell ref="A6:C6"/>
    <mergeCell ref="D10:M10"/>
    <mergeCell ref="M13:M15"/>
    <mergeCell ref="A9:C9"/>
    <mergeCell ref="H14:L14"/>
    <mergeCell ref="D11:M11"/>
    <mergeCell ref="A10:C10"/>
    <mergeCell ref="B13:B15"/>
    <mergeCell ref="A11:C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Dorofeeva S</cp:lastModifiedBy>
  <cp:lastPrinted>2017-05-03T07:10:54Z</cp:lastPrinted>
  <dcterms:created xsi:type="dcterms:W3CDTF">2010-09-30T09:39:42Z</dcterms:created>
  <dcterms:modified xsi:type="dcterms:W3CDTF">2018-04-28T08:13:25Z</dcterms:modified>
  <cp:category/>
  <cp:version/>
  <cp:contentType/>
  <cp:contentStatus/>
</cp:coreProperties>
</file>